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kzuz-my.sharepoint.com/personal/10796_ukzuz_cz/Documents/Documents/Od Ivy/Filtrování/2024/"/>
    </mc:Choice>
  </mc:AlternateContent>
  <xr:revisionPtr revIDLastSave="41390" documentId="8_{2150A3BE-B896-4944-A79E-BB29AF029180}" xr6:coauthVersionLast="47" xr6:coauthVersionMax="47" xr10:uidLastSave="{309D0E8C-5088-419F-95FF-5A09CAFA5CC7}"/>
  <workbookProtection workbookAlgorithmName="SHA-512" workbookHashValue="OucTTLolk+ro2RCtVzgnOlTs6BoYy/0A/TDSByxVV5+qVSLaIeQHKb4uZa6Fxb3pYXo8XRdKUeeBO5HE8IW/Lw==" workbookSaltValue="kNOGWXqpotykG6cbmjeFNg==" workbookSpinCount="100000" lockStructure="1"/>
  <bookViews>
    <workbookView xWindow="-120" yWindow="-120" windowWidth="24240" windowHeight="13140" xr2:uid="{00000000-000D-0000-FFFF-FFFF00000000}"/>
  </bookViews>
  <sheets>
    <sheet name="Nedodržení deklarovaných znaků" sheetId="1" r:id="rId1"/>
    <sheet name="Nedodržení limitů nežádoucích l" sheetId="2" r:id="rId2"/>
    <sheet name="Krmné suroviny" sheetId="3" r:id="rId3"/>
    <sheet name="PAP, GMO" sheetId="4" r:id="rId4"/>
    <sheet name="Mykotoxin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X164" i="2" l="1"/>
  <c r="HV164" i="2"/>
  <c r="HS164" i="2"/>
  <c r="HR164" i="2"/>
  <c r="HQ164" i="2"/>
  <c r="HX163" i="2"/>
  <c r="HV163" i="2"/>
  <c r="HS163" i="2"/>
  <c r="HR163" i="2"/>
  <c r="HQ163" i="2"/>
  <c r="HX162" i="2"/>
  <c r="HV162" i="2"/>
  <c r="HS162" i="2"/>
  <c r="HR162" i="2"/>
  <c r="HQ162" i="2"/>
  <c r="C162" i="2"/>
  <c r="O162" i="2"/>
  <c r="Q162" i="2"/>
  <c r="S162" i="2"/>
  <c r="T162" i="2"/>
  <c r="U162" i="2"/>
  <c r="V162" i="2"/>
  <c r="W162" i="2"/>
  <c r="X162" i="2"/>
  <c r="Y162" i="2"/>
  <c r="Z162" i="2"/>
  <c r="AA162" i="2"/>
  <c r="AB162" i="2"/>
  <c r="AG162" i="2"/>
  <c r="AU162" i="2"/>
  <c r="AV162" i="2"/>
  <c r="AW162" i="2"/>
  <c r="AX162" i="2"/>
  <c r="AY162" i="2"/>
  <c r="AZ162" i="2"/>
  <c r="BA162" i="2"/>
  <c r="BB162" i="2"/>
  <c r="BC162" i="2"/>
  <c r="BD162" i="2"/>
  <c r="BE162" i="2"/>
  <c r="BF162" i="2"/>
  <c r="BG162" i="2"/>
  <c r="BH162" i="2"/>
  <c r="BI162" i="2"/>
  <c r="BJ162" i="2"/>
  <c r="BK162" i="2"/>
  <c r="BL162" i="2"/>
  <c r="BM162" i="2"/>
  <c r="BN162" i="2"/>
  <c r="BO162" i="2"/>
  <c r="BP162" i="2"/>
  <c r="BQ162" i="2"/>
  <c r="C163" i="2"/>
  <c r="O163" i="2"/>
  <c r="Q163" i="2"/>
  <c r="S163" i="2"/>
  <c r="T163" i="2"/>
  <c r="U163" i="2"/>
  <c r="V163" i="2"/>
  <c r="W163" i="2"/>
  <c r="X163" i="2"/>
  <c r="Y163" i="2"/>
  <c r="Z163" i="2"/>
  <c r="AA163" i="2"/>
  <c r="AB163" i="2"/>
  <c r="AG163" i="2"/>
  <c r="AU163" i="2"/>
  <c r="AV163" i="2"/>
  <c r="AW163" i="2"/>
  <c r="AX163" i="2"/>
  <c r="AY163" i="2"/>
  <c r="AZ163" i="2"/>
  <c r="BA163" i="2"/>
  <c r="BB163" i="2"/>
  <c r="BC163" i="2"/>
  <c r="BD163" i="2"/>
  <c r="BE163" i="2"/>
  <c r="BF163" i="2"/>
  <c r="BG163" i="2"/>
  <c r="BH163" i="2"/>
  <c r="BI163" i="2"/>
  <c r="BJ163" i="2"/>
  <c r="BK163" i="2"/>
  <c r="BL163" i="2"/>
  <c r="BM163" i="2"/>
  <c r="BN163" i="2"/>
  <c r="BO163" i="2"/>
  <c r="BP163" i="2"/>
  <c r="BQ163" i="2"/>
  <c r="C164" i="2"/>
  <c r="O164" i="2"/>
  <c r="Q164" i="2"/>
  <c r="S164" i="2"/>
  <c r="T164" i="2"/>
  <c r="U164" i="2"/>
  <c r="V164" i="2"/>
  <c r="W164" i="2"/>
  <c r="X164" i="2"/>
  <c r="Y164" i="2"/>
  <c r="Z164" i="2"/>
  <c r="AA164" i="2"/>
  <c r="AB164" i="2"/>
  <c r="AG164" i="2"/>
  <c r="AU164" i="2"/>
  <c r="AV164" i="2"/>
  <c r="AW164" i="2"/>
  <c r="AX164" i="2"/>
  <c r="AY164" i="2"/>
  <c r="AZ164" i="2"/>
  <c r="BA164" i="2"/>
  <c r="BB164" i="2"/>
  <c r="BC164" i="2"/>
  <c r="BD164" i="2"/>
  <c r="BE164" i="2"/>
  <c r="BF164" i="2"/>
  <c r="BG164" i="2"/>
  <c r="BH164" i="2"/>
  <c r="BI164" i="2"/>
  <c r="BJ164" i="2"/>
  <c r="BK164" i="2"/>
  <c r="BL164" i="2"/>
  <c r="BM164" i="2"/>
  <c r="BN164" i="2"/>
  <c r="BO164" i="2"/>
  <c r="BP164" i="2"/>
  <c r="BQ164" i="2"/>
  <c r="P86" i="2" l="1"/>
  <c r="S86" i="2"/>
  <c r="P87" i="2"/>
  <c r="S87" i="2"/>
  <c r="P88" i="2"/>
  <c r="S88" i="2"/>
  <c r="P53" i="1"/>
  <c r="Q53" i="1"/>
  <c r="S53" i="1"/>
  <c r="V53" i="1"/>
  <c r="P54" i="1"/>
  <c r="Q54" i="1"/>
  <c r="S54" i="1"/>
  <c r="V54" i="1"/>
  <c r="P55" i="1"/>
  <c r="Q55" i="1"/>
  <c r="S55" i="1"/>
  <c r="V55" i="1"/>
  <c r="C79" i="2"/>
  <c r="C78" i="2"/>
  <c r="C77" i="2"/>
  <c r="D61" i="2" l="1"/>
  <c r="D62" i="2"/>
  <c r="D63" i="2"/>
  <c r="C63" i="2"/>
  <c r="C62" i="2"/>
  <c r="C61" i="2"/>
  <c r="T33" i="1" l="1"/>
  <c r="U33" i="1"/>
  <c r="V33" i="1"/>
  <c r="X33" i="1"/>
  <c r="Y33" i="1"/>
  <c r="Z33" i="1"/>
  <c r="T34" i="1"/>
  <c r="U34" i="1"/>
  <c r="V34" i="1"/>
  <c r="X34" i="1"/>
  <c r="Y34" i="1"/>
  <c r="Z34" i="1"/>
  <c r="T35" i="1"/>
  <c r="U35" i="1"/>
  <c r="V35" i="1"/>
  <c r="X35" i="1"/>
  <c r="Y35" i="1"/>
  <c r="Z35" i="1"/>
  <c r="N20" i="1"/>
  <c r="P20" i="1"/>
  <c r="Q20" i="1"/>
  <c r="R20" i="1"/>
  <c r="S20" i="1"/>
  <c r="N21" i="1"/>
  <c r="P21" i="1"/>
  <c r="Q21" i="1"/>
  <c r="R21" i="1"/>
  <c r="S21" i="1"/>
  <c r="N22" i="1"/>
  <c r="P22" i="1"/>
  <c r="Q22" i="1"/>
  <c r="R22" i="1"/>
  <c r="S22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E22" i="1"/>
  <c r="F22" i="1"/>
  <c r="G22" i="1"/>
  <c r="H22" i="1"/>
  <c r="I22" i="1"/>
  <c r="J22" i="1"/>
  <c r="K22" i="1"/>
  <c r="L22" i="1"/>
  <c r="M22" i="1"/>
  <c r="O10" i="1"/>
  <c r="O11" i="1"/>
  <c r="O12" i="1"/>
  <c r="F10" i="1"/>
  <c r="G10" i="1"/>
  <c r="H10" i="1"/>
  <c r="I10" i="1"/>
  <c r="J10" i="1"/>
  <c r="K10" i="1"/>
  <c r="L10" i="1"/>
  <c r="M10" i="1"/>
  <c r="N10" i="1"/>
  <c r="R10" i="1"/>
  <c r="F11" i="1"/>
  <c r="G11" i="1"/>
  <c r="H11" i="1"/>
  <c r="I11" i="1"/>
  <c r="J11" i="1"/>
  <c r="K11" i="1"/>
  <c r="L11" i="1"/>
  <c r="M11" i="1"/>
  <c r="N11" i="1"/>
  <c r="R11" i="1"/>
  <c r="F12" i="1"/>
  <c r="G12" i="1"/>
  <c r="H12" i="1"/>
  <c r="I12" i="1"/>
  <c r="J12" i="1"/>
  <c r="K12" i="1"/>
  <c r="L12" i="1"/>
  <c r="M12" i="1"/>
  <c r="N12" i="1"/>
  <c r="R12" i="1"/>
  <c r="C10" i="1"/>
  <c r="D10" i="1"/>
  <c r="E10" i="1"/>
  <c r="C11" i="1"/>
  <c r="D11" i="1"/>
  <c r="E11" i="1"/>
  <c r="C12" i="1"/>
  <c r="D12" i="1"/>
  <c r="E12" i="1"/>
  <c r="S33" i="1"/>
  <c r="S34" i="1"/>
  <c r="S35" i="1"/>
  <c r="C44" i="1" l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D28" i="2" l="1"/>
  <c r="E28" i="2"/>
  <c r="D29" i="2"/>
  <c r="E29" i="2"/>
  <c r="D30" i="2"/>
  <c r="E30" i="2"/>
  <c r="C61" i="1" l="1"/>
  <c r="E61" i="1"/>
  <c r="F61" i="1"/>
  <c r="C62" i="1"/>
  <c r="E62" i="1"/>
  <c r="F62" i="1"/>
  <c r="C63" i="1"/>
  <c r="E63" i="1"/>
  <c r="F63" i="1"/>
  <c r="G53" i="1"/>
  <c r="H53" i="1"/>
  <c r="I53" i="1"/>
  <c r="G54" i="1"/>
  <c r="H54" i="1"/>
  <c r="I54" i="1"/>
  <c r="G55" i="1"/>
  <c r="H55" i="1"/>
  <c r="I55" i="1"/>
  <c r="N33" i="1"/>
  <c r="N34" i="1"/>
  <c r="N35" i="1"/>
  <c r="H33" i="1"/>
  <c r="I33" i="1"/>
  <c r="H34" i="1"/>
  <c r="I34" i="1"/>
  <c r="H35" i="1"/>
  <c r="I35" i="1"/>
  <c r="C20" i="1"/>
  <c r="C21" i="1"/>
  <c r="C22" i="1"/>
  <c r="C86" i="2"/>
  <c r="C87" i="2"/>
  <c r="C88" i="2"/>
  <c r="C69" i="2"/>
  <c r="C70" i="2"/>
  <c r="C71" i="2"/>
  <c r="C41" i="2"/>
  <c r="I41" i="2"/>
  <c r="C42" i="2"/>
  <c r="I42" i="2"/>
  <c r="C43" i="2"/>
  <c r="I43" i="2"/>
  <c r="J28" i="2"/>
  <c r="L28" i="2"/>
  <c r="J29" i="2"/>
  <c r="L29" i="2"/>
  <c r="J30" i="2"/>
  <c r="L30" i="2"/>
  <c r="G28" i="2"/>
  <c r="G29" i="2"/>
  <c r="G30" i="2"/>
  <c r="F28" i="2"/>
  <c r="H28" i="2"/>
  <c r="I28" i="2"/>
  <c r="F29" i="2"/>
  <c r="H29" i="2"/>
  <c r="I29" i="2"/>
  <c r="F30" i="2"/>
  <c r="H30" i="2"/>
  <c r="I30" i="2"/>
  <c r="J53" i="1" l="1"/>
  <c r="K53" i="1"/>
  <c r="L53" i="1"/>
  <c r="J54" i="1"/>
  <c r="K54" i="1"/>
  <c r="L54" i="1"/>
  <c r="J55" i="1"/>
  <c r="K55" i="1"/>
  <c r="L55" i="1"/>
  <c r="G33" i="1"/>
  <c r="J33" i="1"/>
  <c r="G34" i="1"/>
  <c r="J34" i="1"/>
  <c r="G35" i="1"/>
  <c r="J35" i="1"/>
  <c r="D20" i="1"/>
  <c r="D21" i="1"/>
  <c r="D22" i="1"/>
  <c r="M33" i="1" l="1"/>
  <c r="O33" i="1"/>
  <c r="P33" i="1"/>
  <c r="Q33" i="1"/>
  <c r="M34" i="1"/>
  <c r="O34" i="1"/>
  <c r="P34" i="1"/>
  <c r="Q34" i="1"/>
  <c r="M35" i="1"/>
  <c r="O35" i="1"/>
  <c r="P35" i="1"/>
  <c r="Q35" i="1"/>
  <c r="C53" i="1" l="1"/>
  <c r="C54" i="1"/>
  <c r="C55" i="1"/>
  <c r="C33" i="1"/>
  <c r="D33" i="1"/>
  <c r="E33" i="1"/>
  <c r="F33" i="1"/>
  <c r="K33" i="1"/>
  <c r="L33" i="1"/>
  <c r="C34" i="1"/>
  <c r="D34" i="1"/>
  <c r="E34" i="1"/>
  <c r="F34" i="1"/>
  <c r="K34" i="1"/>
  <c r="L34" i="1"/>
  <c r="C35" i="1"/>
  <c r="D35" i="1"/>
  <c r="E35" i="1"/>
  <c r="F35" i="1"/>
  <c r="K35" i="1"/>
  <c r="L35" i="1"/>
  <c r="C28" i="2" l="1"/>
  <c r="C29" i="2"/>
  <c r="C30" i="2"/>
</calcChain>
</file>

<file path=xl/sharedStrings.xml><?xml version="1.0" encoding="utf-8"?>
<sst xmlns="http://schemas.openxmlformats.org/spreadsheetml/2006/main" count="9239" uniqueCount="534">
  <si>
    <t>Minimum</t>
  </si>
  <si>
    <t>Maximum</t>
  </si>
  <si>
    <t>Medián</t>
  </si>
  <si>
    <t>Číslo PoKZ</t>
  </si>
  <si>
    <t>SKOT</t>
  </si>
  <si>
    <t>DRŮBEŽ</t>
  </si>
  <si>
    <t>PRASATA</t>
  </si>
  <si>
    <t>DOPLŇKOVÉ LÁTKY, PREMIXY</t>
  </si>
  <si>
    <t xml:space="preserve">Kategorie </t>
  </si>
  <si>
    <t>Počet analyzovaných vzorků</t>
  </si>
  <si>
    <t>Počet nevyhovujících vzorků</t>
  </si>
  <si>
    <t>Podíl nevyhovujících vzorků</t>
  </si>
  <si>
    <t>Zrna obilovin a výrobky z nich získané</t>
  </si>
  <si>
    <t>Olejnatá semena, olejnaté plody a výrobky z nich získané</t>
  </si>
  <si>
    <t>Semena luskovin a výrobky z nich získané</t>
  </si>
  <si>
    <t>Hlízy, kořeny a výrobky z nich získané</t>
  </si>
  <si>
    <t>Ostatní semena a plody a výrobky z nich získané</t>
  </si>
  <si>
    <t>Pícniny, objemná krmiva a výrobky z nich získané</t>
  </si>
  <si>
    <t>Ostatní rostliny, řasy a výrobky z nich získané</t>
  </si>
  <si>
    <t>Mlečné výrobky a výrobky z nich získané</t>
  </si>
  <si>
    <t>Výrobky ze suchozemských zvířat a výrobky z nich získané</t>
  </si>
  <si>
    <t>Ryby, ostatní vodní živočichové a výrobky z nich získané</t>
  </si>
  <si>
    <t>Minerální látky a výrobky z nich získané</t>
  </si>
  <si>
    <t xml:space="preserve">(Vedlejší) výrobky z fermentace mikroorganismů </t>
  </si>
  <si>
    <t>Různé</t>
  </si>
  <si>
    <t>Komodita</t>
  </si>
  <si>
    <t>Krmné suroviny mimo rybí moučku</t>
  </si>
  <si>
    <t>Rybí moučka</t>
  </si>
  <si>
    <t>Krmné směsi</t>
  </si>
  <si>
    <t>VÝSLEDKY KONTROLY DODRŽOVÁNÍ DEKLAROVANÝCH JAKOSTNÍCH ZNAKŮ KRMNÝCH PRODUKTŮ</t>
  </si>
  <si>
    <t>VÝSLEDKY KONTROLY DODRŽOVÁNÍ MAXIMÁLNÍCH POVOLENÝCH LIMITŮ NEŽÁDOUCÍCH LÁTEK V KRMIVECH</t>
  </si>
  <si>
    <t>Krmné suroviny</t>
  </si>
  <si>
    <t>VÝSLEDKY KONTROLY DODRŽOVÁNÍ BEZPEČNOSTI A JAKOSTI KRMNÝCH SUROVIN</t>
  </si>
  <si>
    <t>Pozn: červeně označeny nevyhovující vzorky a hodnoty parametrů</t>
  </si>
  <si>
    <t>PoKZ - protokol o kontrolním zjištění ÚKZÚZ</t>
  </si>
  <si>
    <t>VÝSLEDKY KONTROLY PŘÍTOMNOSTI NEPOVOLENÝCH ZPRACOVANÝCH ŽIVOČIŠNÝCH BÍLKOVIN V KRMIVECH</t>
  </si>
  <si>
    <t>VÝSLEDKY KONTROLY PŘÍTOMNOSTI NEPOVOLENÝCH GENETICKY MODIFIKOVANÝCH ORGANISMŮ V KRMIVECH</t>
  </si>
  <si>
    <r>
      <t xml:space="preserve">Měď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</si>
  <si>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Zinek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</si>
  <si>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</si>
  <si>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Mangan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</si>
  <si>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Selen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</si>
  <si>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Lasalocid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</si>
  <si>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Monensin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</si>
  <si>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Narasin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</si>
  <si>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Nikarbazin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</si>
  <si>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Robenidin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</si>
  <si>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Salinomycin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</si>
  <si>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Semduramicin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</si>
  <si>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A          </t>
    </r>
    <r>
      <rPr>
        <sz val="11"/>
        <color theme="1"/>
        <rFont val="Calibri"/>
        <family val="2"/>
        <charset val="238"/>
        <scheme val="minor"/>
      </rPr>
      <t xml:space="preserve"> 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</si>
  <si>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Olovo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</si>
  <si>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Kadmium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</si>
  <si>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Rtuť      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</si>
  <si>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Arsen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</si>
  <si>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</si>
  <si>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Protein                        </t>
    </r>
    <r>
      <rPr>
        <sz val="11"/>
        <rFont val="Calibri"/>
        <family val="2"/>
        <charset val="238"/>
        <scheme val="minor"/>
      </rPr>
      <t xml:space="preserve">  (%)</t>
    </r>
  </si>
  <si>
    <r>
      <t xml:space="preserve">Popel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</si>
  <si>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Vláknina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</si>
  <si>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Vápník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</si>
  <si>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Fosfor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</si>
  <si>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Sodík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</si>
  <si>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Hořčík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</si>
  <si>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VÝSLEDKY VÝSKYTU MYKOTOXINŮ V KRMNÝCH PRODUKTECH</t>
  </si>
  <si>
    <t>Obiloviny</t>
  </si>
  <si>
    <t>Ostatní krmné suroviny</t>
  </si>
  <si>
    <t>Zearalenon</t>
  </si>
  <si>
    <t>Fumonisin B1</t>
  </si>
  <si>
    <t>Fumonisin B2</t>
  </si>
  <si>
    <t>Fumonisin B1+B2</t>
  </si>
  <si>
    <t>Ochratoxin A</t>
  </si>
  <si>
    <t>Deoxynivalenol</t>
  </si>
  <si>
    <t>T2-toxin</t>
  </si>
  <si>
    <t>HT2-toxin</t>
  </si>
  <si>
    <t>T2 + HT2 toxin</t>
  </si>
  <si>
    <t>KRMNÉ SUROVINY</t>
  </si>
  <si>
    <r>
      <t xml:space="preserve">Vitamin E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</si>
  <si>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Lysin                    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</si>
  <si>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Methionin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</si>
  <si>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OVCE, KOZY, KRÁLÍCI, KONĚ, RYBY</t>
  </si>
  <si>
    <r>
      <t xml:space="preserve">Tuk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</si>
  <si>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Komponenty suchozemských živočichů</t>
  </si>
  <si>
    <r>
      <t xml:space="preserve">Aflatoxin B1         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theme="1"/>
        <rFont val="Calibri"/>
        <family val="2"/>
        <charset val="238"/>
      </rPr>
      <t>µg.kg</t>
    </r>
    <r>
      <rPr>
        <vertAlign val="superscript"/>
        <sz val="11"/>
        <color theme="1"/>
        <rFont val="Calibri"/>
        <family val="2"/>
        <charset val="238"/>
      </rPr>
      <t>-1</t>
    </r>
    <r>
      <rPr>
        <sz val="11"/>
        <color theme="1"/>
        <rFont val="Calibri"/>
        <family val="2"/>
        <charset val="238"/>
      </rPr>
      <t>)</t>
    </r>
  </si>
  <si>
    <r>
      <t xml:space="preserve">Aflatoxin B2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</si>
  <si>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G1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</si>
  <si>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Zearalenon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</si>
  <si>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              </t>
    </r>
    <r>
      <rPr>
        <sz val="11"/>
        <color theme="1"/>
        <rFont val="Calibri"/>
        <family val="2"/>
        <charset val="238"/>
        <scheme val="minor"/>
      </rPr>
      <t xml:space="preserve">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</si>
  <si>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</si>
  <si>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B1+B2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</si>
  <si>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Ochratoxin A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</si>
  <si>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Deoxynivalenol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</si>
  <si>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T2-toxin 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</si>
  <si>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HT2-toxin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</si>
  <si>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 + HT2 toxin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</si>
  <si>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Beauvericin  </t>
    </r>
    <r>
      <rPr>
        <sz val="11"/>
        <color theme="1"/>
        <rFont val="Calibri"/>
        <family val="2"/>
        <charset val="238"/>
        <scheme val="minor"/>
      </rPr>
      <t xml:space="preserve">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</si>
  <si>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</si>
  <si>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A1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</si>
  <si>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Enniatin B  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</si>
  <si>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B1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</si>
  <si>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Nivalenol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</si>
  <si>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>VÝSLEDKY OBSAHU MYKOTOXINŮ V OBILOVINÁCH</t>
    </r>
    <r>
      <rPr>
        <sz val="11"/>
        <color theme="1"/>
        <rFont val="Arial Unicode MS"/>
        <family val="2"/>
        <charset val="238"/>
      </rPr>
      <t xml:space="preserve"> (µg.kg</t>
    </r>
    <r>
      <rPr>
        <vertAlign val="superscript"/>
        <sz val="11"/>
        <color theme="1"/>
        <rFont val="Arial Unicode MS"/>
        <family val="2"/>
        <charset val="238"/>
      </rPr>
      <t>-1</t>
    </r>
    <r>
      <rPr>
        <sz val="11"/>
        <color theme="1"/>
        <rFont val="Arial Unicode MS"/>
        <family val="2"/>
        <charset val="238"/>
      </rPr>
      <t>)</t>
    </r>
  </si>
  <si>
    <t>Materiál</t>
  </si>
  <si>
    <r>
      <t xml:space="preserve">Sušina                  </t>
    </r>
    <r>
      <rPr>
        <sz val="11"/>
        <color theme="1"/>
        <rFont val="Calibri"/>
        <family val="2"/>
        <charset val="238"/>
        <scheme val="minor"/>
      </rPr>
      <t>(%)</t>
    </r>
  </si>
  <si>
    <t>Aflatoxin B1</t>
  </si>
  <si>
    <t>Aflatoxin B2</t>
  </si>
  <si>
    <t>Aflatoxin G1</t>
  </si>
  <si>
    <t>Aflatoxin G2</t>
  </si>
  <si>
    <t>Beauvericin</t>
  </si>
  <si>
    <t>Enniatin A</t>
  </si>
  <si>
    <t>Enniatin A1</t>
  </si>
  <si>
    <t>Enniatin B</t>
  </si>
  <si>
    <t>Enniatin B1</t>
  </si>
  <si>
    <t>Nivalenol</t>
  </si>
  <si>
    <r>
      <t xml:space="preserve">Tuk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</si>
  <si>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Železo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</si>
  <si>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D3          </t>
    </r>
    <r>
      <rPr>
        <sz val="11"/>
        <color theme="1"/>
        <rFont val="Calibri"/>
        <family val="2"/>
        <charset val="238"/>
        <scheme val="minor"/>
      </rPr>
      <t>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</si>
  <si>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Diclazuril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</si>
  <si>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Halofuginon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</si>
  <si>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Kobalt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</si>
  <si>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G2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</si>
  <si>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Amprolium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</si>
  <si>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Carbadox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</si>
  <si>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Dimetridazol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</si>
  <si>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Olachindox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</si>
  <si>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Virginiamycin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</si>
  <si>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Tylosin fosfát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</si>
  <si>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Zink - bacitracin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</si>
  <si>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Nifursol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</si>
  <si>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Ergokrystin</t>
  </si>
  <si>
    <t>Ergokrystinin</t>
  </si>
  <si>
    <t>Ergotamin</t>
  </si>
  <si>
    <t>Ergotaminin</t>
  </si>
  <si>
    <t>Ergokryptin</t>
  </si>
  <si>
    <t>Ergokryptinin</t>
  </si>
  <si>
    <t>Ergometrin</t>
  </si>
  <si>
    <t>Ergometrinin</t>
  </si>
  <si>
    <t>Ergosin</t>
  </si>
  <si>
    <t>Ergosinin</t>
  </si>
  <si>
    <t>Ergokornin</t>
  </si>
  <si>
    <t>Ergokorninin</t>
  </si>
  <si>
    <t>Monokrotalin</t>
  </si>
  <si>
    <t>Retrorsin</t>
  </si>
  <si>
    <t>Senecionin</t>
  </si>
  <si>
    <t>Senkirkin</t>
  </si>
  <si>
    <t>Senecifyllin</t>
  </si>
  <si>
    <r>
      <t xml:space="preserve">Močovina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</si>
  <si>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Threonin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</si>
  <si>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Prolin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</si>
  <si>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Glycin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</si>
  <si>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Alanin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</si>
  <si>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Cystin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</si>
  <si>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Isoleucin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</si>
  <si>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Leucin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</si>
  <si>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Tyrosin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</si>
  <si>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Phenylalanin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</si>
  <si>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Hystidin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</si>
  <si>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Arginin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</si>
  <si>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Valin   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</si>
  <si>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Amonný dusík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</si>
  <si>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Ergokrystin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</si>
  <si>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Ergokrystinin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</si>
  <si>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</si>
  <si>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</si>
  <si>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</si>
  <si>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</si>
  <si>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</si>
  <si>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</si>
  <si>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</si>
  <si>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</si>
  <si>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</si>
  <si>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</si>
  <si>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Monokrotalin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</si>
  <si>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Retrorsin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</si>
  <si>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</si>
  <si>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Senkirkin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</si>
  <si>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Senecifyllin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</si>
  <si>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Železo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</si>
  <si>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DOMÁCÍ A OSTATNÍ ZVÍŘATA</t>
  </si>
  <si>
    <r>
      <t xml:space="preserve">Jod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</si>
  <si>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Nikl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</si>
  <si>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Kyselina asparagová         </t>
    </r>
    <r>
      <rPr>
        <sz val="11"/>
        <color theme="1"/>
        <rFont val="Calibri"/>
        <family val="2"/>
        <charset val="238"/>
        <scheme val="minor"/>
      </rPr>
      <t xml:space="preserve"> 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</si>
  <si>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Serin           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</si>
  <si>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Kyselina glutamová                </t>
    </r>
    <r>
      <rPr>
        <sz val="11"/>
        <color theme="1"/>
        <rFont val="Calibri"/>
        <family val="2"/>
        <charset val="238"/>
        <scheme val="minor"/>
      </rPr>
      <t xml:space="preserve"> 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</si>
  <si>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E jako </t>
    </r>
    <r>
      <rPr>
        <b/>
        <sz val="11"/>
        <color theme="1"/>
        <rFont val="Calibri"/>
        <family val="2"/>
        <charset val="238"/>
      </rPr>
      <t>α</t>
    </r>
    <r>
      <rPr>
        <b/>
        <sz val="8.8000000000000007"/>
        <color theme="1"/>
        <rFont val="Calibri"/>
        <family val="2"/>
        <charset val="238"/>
      </rPr>
      <t>-</t>
    </r>
    <r>
      <rPr>
        <b/>
        <sz val="11"/>
        <color theme="1"/>
        <rFont val="Calibri"/>
        <family val="2"/>
        <charset val="238"/>
      </rPr>
      <t>tokoferol acetát</t>
    </r>
    <r>
      <rPr>
        <b/>
        <sz val="11"/>
        <color theme="1"/>
        <rFont val="Calibri"/>
        <family val="2"/>
        <charset val="238"/>
        <scheme val="minor"/>
      </rPr>
      <t xml:space="preserve">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</si>
  <si>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Obsah vody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</si>
  <si>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Glycerol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</si>
  <si>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MONG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</si>
  <si>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t>VG kukuřice – škrobová invertáza</t>
  </si>
  <si>
    <t>VG rýže – fosfolipáza D</t>
  </si>
  <si>
    <t>VG sója – sójový lektin</t>
  </si>
  <si>
    <t>SE P-35S</t>
  </si>
  <si>
    <t>SE T-NOS</t>
  </si>
  <si>
    <t>SE bar</t>
  </si>
  <si>
    <t>SE CP4espsp</t>
  </si>
  <si>
    <t>SE cry1A(b)</t>
  </si>
  <si>
    <t>SE FMV</t>
  </si>
  <si>
    <t>SE nptII</t>
  </si>
  <si>
    <t>SE pat</t>
  </si>
  <si>
    <t>K 5307</t>
  </si>
  <si>
    <t>K DAS40278</t>
  </si>
  <si>
    <t>K GAT98140</t>
  </si>
  <si>
    <t>K MON87403</t>
  </si>
  <si>
    <t>K VCO-01981-5</t>
  </si>
  <si>
    <r>
      <t xml:space="preserve">Methanol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</si>
  <si>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Acetamiprid (mg.kg-1)</t>
  </si>
  <si>
    <t>Acefát             (mg.kg-1)</t>
  </si>
  <si>
    <t>Aldikarb       (mg.kg-1)</t>
  </si>
  <si>
    <t>Aldrin              (mg.kg-1)</t>
  </si>
  <si>
    <t>Aldrin a Dieldrin (suma)        (mg.kg-1)</t>
  </si>
  <si>
    <t>Azinfos-methyl (mg.kg-1)</t>
  </si>
  <si>
    <t>Azoxystrobin (mg.kg-1)</t>
  </si>
  <si>
    <t>Bifenthrin (suma izomerů)  (mg.kg-1)</t>
  </si>
  <si>
    <t>Bitertanol (mg.kg-1)</t>
  </si>
  <si>
    <t>Bixafen            (mg.kg-1)</t>
  </si>
  <si>
    <t>Boskalid           (mg.kg-1)</t>
  </si>
  <si>
    <t>Bromuconazole (mg.kg-1)</t>
  </si>
  <si>
    <t>Bupirimát (mg.kg-1)</t>
  </si>
  <si>
    <t>Buprofezin (mg.kg-1)</t>
  </si>
  <si>
    <t>Kadusafos (mg.kg-1)</t>
  </si>
  <si>
    <t>Karbaryl          (mg.kg-1)</t>
  </si>
  <si>
    <t>Karbendazim (mg.kg-1)</t>
  </si>
  <si>
    <t>Karbofuran (mg.kg-1)</t>
  </si>
  <si>
    <t>3-hydroxy karbofuran (mg.kg-1)</t>
  </si>
  <si>
    <t>Karboxin  (mg.kg-1)</t>
  </si>
  <si>
    <t>Chlorantraniliprol (mg.kg-1)</t>
  </si>
  <si>
    <t>Chlorfenapyr (mg.kg-1)</t>
  </si>
  <si>
    <t>Chlorfenvinfos (mg.kg-1)</t>
  </si>
  <si>
    <t>Chlormekvát chlorid (suma) (mg.kg-1)</t>
  </si>
  <si>
    <t>Chlorprofam (mg.kg-1)</t>
  </si>
  <si>
    <t>Chlorpyrifos (mg.kg-1)</t>
  </si>
  <si>
    <t>Chlorpyrifos-methyl               (mg.kg-1)</t>
  </si>
  <si>
    <t>Klothianidin (mg.kg-1)</t>
  </si>
  <si>
    <t>Cyfluthrin (suma izomerů)  (mg.kg-1)</t>
  </si>
  <si>
    <t>Lambda-cyhalothrin (mg.kg-1)</t>
  </si>
  <si>
    <t>Cymoxanil (mg.kg-1)</t>
  </si>
  <si>
    <t>Cypermethrin (suma izomerů) (mg.kg-1)</t>
  </si>
  <si>
    <t>Cyprokonazol (mg.kg-1)</t>
  </si>
  <si>
    <t>Cyprodinil (mg.kg-1)</t>
  </si>
  <si>
    <t>Deltamethrin (mg.kg-1)</t>
  </si>
  <si>
    <t>Diazinon  (mg.kg-1)</t>
  </si>
  <si>
    <t>Dichlorprop (suma)        (mg.kg-1)</t>
  </si>
  <si>
    <t>Dichlorvos (mg.kg-1)</t>
  </si>
  <si>
    <t>Dikloran       (mg.kg-1)</t>
  </si>
  <si>
    <t>Dieldrin       (mg.kg-1)</t>
  </si>
  <si>
    <t>Difenokonazol (mg.kg-1)</t>
  </si>
  <si>
    <t>Difenylamin (mg.kg-1)</t>
  </si>
  <si>
    <t>Diflubenzuron (mg.kg-1)</t>
  </si>
  <si>
    <t>Dimethoát (mg.kg-1)</t>
  </si>
  <si>
    <t>Dimethoát (suma)        (mg.kg-1)</t>
  </si>
  <si>
    <t>Dimethomorf (suma izomerů) (mg.kg-1)</t>
  </si>
  <si>
    <t>Dinikonazol (suma izomerů) (mg.kg-1)</t>
  </si>
  <si>
    <r>
      <t>Endosulfan      (</t>
    </r>
    <r>
      <rPr>
        <b/>
        <sz val="11"/>
        <color theme="1"/>
        <rFont val="Calibri"/>
        <family val="2"/>
        <charset val="238"/>
      </rPr>
      <t>α+β isomer)     (mg.kg-1)</t>
    </r>
  </si>
  <si>
    <t>Endosulfansulfát (mg.kg-1)</t>
  </si>
  <si>
    <t>Endosulfan (suma izomerů) (mg.kg-1)</t>
  </si>
  <si>
    <t>Epoxikonazol (mg.kg-1)</t>
  </si>
  <si>
    <t>Ethion      (mg.kg-1)</t>
  </si>
  <si>
    <t>Ethirimol  (mg.kg-1)</t>
  </si>
  <si>
    <t xml:space="preserve">Ethoprofos (mg.kg-1) </t>
  </si>
  <si>
    <t>Fenbukonazol (mg.kg-1)</t>
  </si>
  <si>
    <t>Fenhexamid (mg.kg-1)</t>
  </si>
  <si>
    <t>Fenitrothion (mg.kg-1)</t>
  </si>
  <si>
    <t>Fenpropathrin (mg.kg-1)</t>
  </si>
  <si>
    <t>Fenpropidin (mg.kg-1)</t>
  </si>
  <si>
    <t>Fenpropimorf (suma izomerů) (mg.kg-1)</t>
  </si>
  <si>
    <t>Fenpyroximát (mg.kg-1)</t>
  </si>
  <si>
    <t>Fenthion  (mg.kg-1)</t>
  </si>
  <si>
    <t>Fenvalerát (suma izomerů)  (mg.kg-1)</t>
  </si>
  <si>
    <t>Fipronil     (mg.kg-1)</t>
  </si>
  <si>
    <t>Flonikamid (mg.kg-1)</t>
  </si>
  <si>
    <t>Fluazifop-P (suma)          (mg.kg-1)</t>
  </si>
  <si>
    <t xml:space="preserve">Fludioxonil (mg.kg-1) </t>
  </si>
  <si>
    <t>Fluopikolid (mg.kg-1)</t>
  </si>
  <si>
    <t>Fluopyram (mg.kg-1)</t>
  </si>
  <si>
    <t>Flufenoxuron (mg.kg-1)</t>
  </si>
  <si>
    <t>Fluquinconazol (mg.kg-1)</t>
  </si>
  <si>
    <t>Flusilazol (mg.kg-1)</t>
  </si>
  <si>
    <t>Flutolanil (mg.kg-1)</t>
  </si>
  <si>
    <t>Flutriafol  (mg.kg-1)</t>
  </si>
  <si>
    <t>Tau-fluvalinát (mg.kg-1)</t>
  </si>
  <si>
    <t>Fluxapyroxad (mg.kg-1)</t>
  </si>
  <si>
    <t>Glyfosát   (mg.kg-1)</t>
  </si>
  <si>
    <t>Haloxyfop (suma)       (mg.kg-1)</t>
  </si>
  <si>
    <t>Hexakonazol (mg.kg-1)</t>
  </si>
  <si>
    <t>Imazalil        (mg.kg-1)</t>
  </si>
  <si>
    <t xml:space="preserve">Imidakloprid (mg.kg-1) </t>
  </si>
  <si>
    <t>Indoxacarb (suma)       (mg.kg-1)</t>
  </si>
  <si>
    <t xml:space="preserve">Iprodion       (mg.kg-1) </t>
  </si>
  <si>
    <t>Iprovalikarb (mg.kg-1)</t>
  </si>
  <si>
    <t>Isokarbofos (mg.kg-1)</t>
  </si>
  <si>
    <t>Isoprothiolan (mg.kg-1)</t>
  </si>
  <si>
    <t>Isoproturon (mg.kg-1)</t>
  </si>
  <si>
    <t>Kresoxim-methyl              (mg.kg-1)</t>
  </si>
  <si>
    <t>Linuron         (mg.kg-1)</t>
  </si>
  <si>
    <t>Malaoxon (mg.kg-1)</t>
  </si>
  <si>
    <t>Malathion (mg.kg-1)</t>
  </si>
  <si>
    <t>Malathion (suma)           (mg.kg-1)</t>
  </si>
  <si>
    <t>Mandipropamid (mg.kg-1)</t>
  </si>
  <si>
    <t>MCPA       (mg.kg-1)</t>
  </si>
  <si>
    <t>Mekoprop (suma)       (mg.kg-1)</t>
  </si>
  <si>
    <t>Mepikvát chlorid (suma)       (mg.kg-1)</t>
  </si>
  <si>
    <t>Metalaxyl a metalaxyl-M (suma izomerů) (mg.kg-1)</t>
  </si>
  <si>
    <t>Metkonazol (suma izomerů) (mg.kg-1)</t>
  </si>
  <si>
    <t>Methakrifos (mg.kg-1)</t>
  </si>
  <si>
    <t>Methamidofos (mg.kg-1)</t>
  </si>
  <si>
    <t>Methidathion (mg.kg-1)</t>
  </si>
  <si>
    <t>Methiokarb (mg.kg-1)</t>
  </si>
  <si>
    <t>Methiokarb sulfon          (mg.kg-1)</t>
  </si>
  <si>
    <t>Methiokarb sulfoxid      (mg.kg-1)</t>
  </si>
  <si>
    <t>Methiokarb (suma)     (mg.kg-1)</t>
  </si>
  <si>
    <t>Methomyl (mg.kg-1)</t>
  </si>
  <si>
    <t>Methoxyfenozid (mg.kg-1)</t>
  </si>
  <si>
    <t>Metolachlor (mg.kg-1)</t>
  </si>
  <si>
    <t>Metrafenon (mg.kg-1)</t>
  </si>
  <si>
    <t>Metribuzin (mg.kg-1)</t>
  </si>
  <si>
    <t>Monokrotofos (mg.kg-1)</t>
  </si>
  <si>
    <t>Myklobutanil (mg.kg-1)</t>
  </si>
  <si>
    <t>Omethoát (mg.kg-1)</t>
  </si>
  <si>
    <t>Oxydemeton-methyl     (mg.kg-1)</t>
  </si>
  <si>
    <t>Oxydemeton-methyl (suma) (mg.kg-1)</t>
  </si>
  <si>
    <t>Paklobutrazol (mg.kg-1)</t>
  </si>
  <si>
    <t>Parathion (mg.kg-1)</t>
  </si>
  <si>
    <t>Parathion-methyl     (mg.kg-1)</t>
  </si>
  <si>
    <t>Penkonazol (mg.kg-1)</t>
  </si>
  <si>
    <t>Pencycuron (mg.kg-1)</t>
  </si>
  <si>
    <t>Pendimethalin (mg.kg-1)</t>
  </si>
  <si>
    <t>Permethrin (suma izomerů) (mg.kg-1)</t>
  </si>
  <si>
    <t>Fosmet    (mg.kg-1)</t>
  </si>
  <si>
    <t>Fosfamidon (mg.kg-1)</t>
  </si>
  <si>
    <t>Pikoxystrobin (mg.kg-1)</t>
  </si>
  <si>
    <t>Pirimikarb (mg.kg-1)</t>
  </si>
  <si>
    <t>Desmethylpirimikarb         (mg.kg-1)</t>
  </si>
  <si>
    <t xml:space="preserve">Pirimifos-methyl (mg.kg-1) </t>
  </si>
  <si>
    <t>Pyridaben (mg.kg-1)</t>
  </si>
  <si>
    <t>Pyriproxyfen (mg.kg-1)</t>
  </si>
  <si>
    <t xml:space="preserve">Prochloraz (mg.kg-1)  </t>
  </si>
  <si>
    <t>Procymidon (mg.kg-1)</t>
  </si>
  <si>
    <t>Profenofos (mg.kg-1)</t>
  </si>
  <si>
    <t>Propamokarb (mg.kg-1)</t>
  </si>
  <si>
    <t>Propikonazol                                (suma izomerů)                           (mg.kg-1)</t>
  </si>
  <si>
    <t>Propyzamid (mg.kg-1)</t>
  </si>
  <si>
    <t>Prothiokonazol (Prothiokonazol-desthio)          (mg.kg-1)</t>
  </si>
  <si>
    <t>Prothiofos (mg.kg-1)</t>
  </si>
  <si>
    <t>Pyrimethanil (mg.kg-1)</t>
  </si>
  <si>
    <t>Pyraklostrobin (mg.kg-1)</t>
  </si>
  <si>
    <t>Chinoxyfen (mg.kg-1)</t>
  </si>
  <si>
    <t>Spiromesifen (mg.kg-1)</t>
  </si>
  <si>
    <t>Spiroxamin (suma izomerů)            (mg.kg-1)</t>
  </si>
  <si>
    <t>Tebukonazol (mg.kg-1)</t>
  </si>
  <si>
    <t>Tebufenozid (mg.kg-1)</t>
  </si>
  <si>
    <t>Teflubenzuron (mg.kg-1)</t>
  </si>
  <si>
    <t>Tefluthrin (mg.kg-1)</t>
  </si>
  <si>
    <t>Terbuthylazin (mg.kg-1)</t>
  </si>
  <si>
    <t>Tetrakonazol (mg.kg-1)</t>
  </si>
  <si>
    <t>Tetramethrin (mg.kg-1)</t>
  </si>
  <si>
    <t>Thiabendazol  (mg.kg-1)</t>
  </si>
  <si>
    <t>Thiakloprid (mg.kg-1)</t>
  </si>
  <si>
    <t>Thiodikarb (mg.kg-1)</t>
  </si>
  <si>
    <t>Thiamethoxam (mg.kg-1)</t>
  </si>
  <si>
    <t>Thiofanát-methyl (mg.kg-1)</t>
  </si>
  <si>
    <t>Tolklofos-methyl (mg.kg-1)</t>
  </si>
  <si>
    <t xml:space="preserve">Triadimefon (mg.kg-1) </t>
  </si>
  <si>
    <t>Triadimenol       (suma izomerů)       (mg.kg-1)</t>
  </si>
  <si>
    <t>Triazofos (mg.kg-1)</t>
  </si>
  <si>
    <t>Tricyklazol (mg.kg-1)</t>
  </si>
  <si>
    <t>Trifloxystrobin (mg.kg-1)</t>
  </si>
  <si>
    <t>Trifluralin (mg.kg-1)</t>
  </si>
  <si>
    <t>Trinexapak-ethyl (mg.kg-1)</t>
  </si>
  <si>
    <t>Tritikonazol (mg.kg-1)</t>
  </si>
  <si>
    <t>Vinklozolin (mg.kg-1)</t>
  </si>
  <si>
    <t>2,4-D (suma)</t>
  </si>
  <si>
    <r>
      <t xml:space="preserve">Škrob                       </t>
    </r>
    <r>
      <rPr>
        <sz val="11"/>
        <rFont val="Calibri"/>
        <family val="2"/>
        <charset val="238"/>
        <scheme val="minor"/>
      </rPr>
      <t xml:space="preserve">  (%)</t>
    </r>
  </si>
  <si>
    <r>
      <t xml:space="preserve">Síra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</si>
  <si>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Fytáza        </t>
    </r>
    <r>
      <rPr>
        <sz val="11"/>
        <color theme="1"/>
        <rFont val="Calibri"/>
        <family val="2"/>
        <charset val="238"/>
        <scheme val="minor"/>
      </rPr>
      <t>(j.aktiv.kg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</si>
  <si>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2-fenylfenol (mg.kg-1)</t>
  </si>
  <si>
    <t>Propargit      (mg.kg-1)</t>
  </si>
  <si>
    <t>Prosulfokarb (mg.kg-1)</t>
  </si>
  <si>
    <r>
      <t xml:space="preserve">Cukry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</si>
  <si>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Tryptofan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</si>
  <si>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VG - bavlna</t>
  </si>
  <si>
    <t>VG - brambory</t>
  </si>
  <si>
    <t xml:space="preserve">VG - řepka </t>
  </si>
  <si>
    <t>Ř DP073496</t>
  </si>
  <si>
    <t>Demeton-S-methylsulf (mg.kg-1)</t>
  </si>
  <si>
    <t>Ethefon       (mg.kg-1)</t>
  </si>
  <si>
    <t>Glufosinát (mg.kg-1)</t>
  </si>
  <si>
    <t>Glufosinát suma (mg.kg-1)</t>
  </si>
  <si>
    <t>MPP (mg.kg-1)</t>
  </si>
  <si>
    <t>N-acetyl-glufosinát (mg.kg-1)</t>
  </si>
  <si>
    <r>
      <t xml:space="preserve">Hydroxyanalog methioninu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</si>
  <si>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Suma methioninu a hydroxyanalogu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</si>
  <si>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Dekochinát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</si>
  <si>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Zpracovala: Ing. Zora Hlavová/říjen 2024</t>
  </si>
  <si>
    <t>Zpracovala: Ing. Zora Hlavová /říjen 2024</t>
  </si>
  <si>
    <t>Číslo kontroly</t>
  </si>
  <si>
    <t>Sušina původní</t>
  </si>
  <si>
    <t>N.l.(6.25)</t>
  </si>
  <si>
    <t>Tuk po hydr.</t>
  </si>
  <si>
    <t>Popel</t>
  </si>
  <si>
    <t>Vláknina</t>
  </si>
  <si>
    <t>Ca</t>
  </si>
  <si>
    <t>P</t>
  </si>
  <si>
    <t>Na</t>
  </si>
  <si>
    <t>Cu</t>
  </si>
  <si>
    <t>Zn</t>
  </si>
  <si>
    <t>Mn</t>
  </si>
  <si>
    <t>Vitamin A</t>
  </si>
  <si>
    <t>Vitamin E</t>
  </si>
  <si>
    <t xml:space="preserve">Vitamin E(p) </t>
  </si>
  <si>
    <t>Kompletní krmná směs pro výkrm prasat - dokrm (A 3)</t>
  </si>
  <si>
    <t>Kompletní krmná směs pro předvýkrm prasat - do 35 ž.h. (A 1)</t>
  </si>
  <si>
    <t>Kompletní krmná směs pro chov prasat</t>
  </si>
  <si>
    <t>Minerální krmivo pro prasata</t>
  </si>
  <si>
    <t>Se</t>
  </si>
  <si>
    <t>I</t>
  </si>
  <si>
    <t>Vitamin D3</t>
  </si>
  <si>
    <t>&lt;0,2000</t>
  </si>
  <si>
    <t>&lt;0,009000</t>
  </si>
  <si>
    <t>&lt;0,01500</t>
  </si>
  <si>
    <t>&lt;0,1000</t>
  </si>
  <si>
    <t>&lt;0,05000</t>
  </si>
  <si>
    <t>&lt;0,02000</t>
  </si>
  <si>
    <t>Kompletní krmná směs pro selata (ČOS)</t>
  </si>
  <si>
    <t>Kompletní krmná směs pro výkrm prasat (A 2)</t>
  </si>
  <si>
    <t>&lt;0,05</t>
  </si>
  <si>
    <t>&lt;1,500</t>
  </si>
  <si>
    <r>
      <t xml:space="preserve">Maduramicin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</si>
  <si>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Amoxicilin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</si>
  <si>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Sulfamethoxazol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</si>
  <si>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Trimetoprim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</si>
  <si>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Tilmicosin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</si>
  <si>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Kompletní krmná směs pro užitkové nosnice</t>
  </si>
  <si>
    <t>Kompletní krmná směs pro výkrm kuřat do 14. dne stáří</t>
  </si>
  <si>
    <t>Kompletní krmná směs pro plemenné nosnice</t>
  </si>
  <si>
    <t>Kompletní krmná směs pro krůty do 12 týdnů</t>
  </si>
  <si>
    <t>K-3272</t>
  </si>
  <si>
    <t>K-DAS1507</t>
  </si>
  <si>
    <t xml:space="preserve">K-DAS59122 </t>
  </si>
  <si>
    <t>K-DP-004114-3</t>
  </si>
  <si>
    <t>K-GA21</t>
  </si>
  <si>
    <t>K-MIR162</t>
  </si>
  <si>
    <t xml:space="preserve">K-MIR604 </t>
  </si>
  <si>
    <t>K-MON810</t>
  </si>
  <si>
    <t>K-MON87411</t>
  </si>
  <si>
    <t>K-MON87427</t>
  </si>
  <si>
    <t>K-MON89034</t>
  </si>
  <si>
    <t>K-NK603</t>
  </si>
  <si>
    <t>K-T25</t>
  </si>
  <si>
    <t>Ř-GT73</t>
  </si>
  <si>
    <t>Ř-T45</t>
  </si>
  <si>
    <t>Pb</t>
  </si>
  <si>
    <t>Cd</t>
  </si>
  <si>
    <t>As</t>
  </si>
  <si>
    <t>Kompletní krmná směs pro výkrm kuřat v období ochranné lhůty - dokrm</t>
  </si>
  <si>
    <t>Kompletní krmná směs pro kachny - dokrm</t>
  </si>
  <si>
    <t>nedetekován</t>
  </si>
  <si>
    <t>detekován</t>
  </si>
  <si>
    <t>Mg</t>
  </si>
  <si>
    <t>Co</t>
  </si>
  <si>
    <t>S</t>
  </si>
  <si>
    <t>Močovina</t>
  </si>
  <si>
    <t>Doplňková krmná směs pro výkrm skotu</t>
  </si>
  <si>
    <t>Minerální krmivo pro skot</t>
  </si>
  <si>
    <t>Doplňková krmná směs pro dojnice</t>
  </si>
  <si>
    <t>Škůdci</t>
  </si>
  <si>
    <t>Kompletní krmná dávka pro dojnice</t>
  </si>
  <si>
    <t>bez škůdců</t>
  </si>
  <si>
    <t>Komp. z ryb</t>
  </si>
  <si>
    <t>K-MON87403</t>
  </si>
  <si>
    <t>K-VCO-01981-5</t>
  </si>
  <si>
    <t>Ř-DP073496</t>
  </si>
  <si>
    <t>vyhovuje</t>
  </si>
  <si>
    <t>nenalezeny</t>
  </si>
  <si>
    <t>Doplňková krmná směs pro odchov skotu</t>
  </si>
  <si>
    <t>Doplňková krmná směs pro telata</t>
  </si>
  <si>
    <t>Doplňková krmná směs pro koně</t>
  </si>
  <si>
    <t>Kompletní krmná směs pro výkrm králíků</t>
  </si>
  <si>
    <t>&lt;1,000</t>
  </si>
  <si>
    <t>&lt;2,500</t>
  </si>
  <si>
    <t>&lt;20,00</t>
  </si>
  <si>
    <t>&lt;5,000</t>
  </si>
  <si>
    <t>&lt;80,00</t>
  </si>
  <si>
    <t>Doplňková krmná směs ostatní (domácí zvířata)</t>
  </si>
  <si>
    <t>&lt;0,5000</t>
  </si>
  <si>
    <t>Mikroskopie nález</t>
  </si>
  <si>
    <t>Doplňková krmná směs pro ptáky</t>
  </si>
  <si>
    <t>&lt;10,00</t>
  </si>
  <si>
    <t>&lt;50,00</t>
  </si>
  <si>
    <t>&lt;5,00</t>
  </si>
  <si>
    <t>Kompletní krmná směs pro psy</t>
  </si>
  <si>
    <t>Premix pro prasata</t>
  </si>
  <si>
    <t>Premix pro drůbež</t>
  </si>
  <si>
    <t>LIGNOSULFÁTY</t>
  </si>
  <si>
    <t>Premix pro skot</t>
  </si>
  <si>
    <t>&lt;0,001000</t>
  </si>
  <si>
    <t>Kvasnice (pivovarské kvasnice)</t>
  </si>
  <si>
    <t>&lt;0,3000</t>
  </si>
  <si>
    <t>Zpracované živočišné proteiny (PAP) - Masokostní moučka</t>
  </si>
  <si>
    <r>
      <t xml:space="preserve">Dusík celkový                       </t>
    </r>
    <r>
      <rPr>
        <sz val="11"/>
        <rFont val="Calibri"/>
        <family val="2"/>
        <charset val="238"/>
        <scheme val="minor"/>
      </rPr>
      <t xml:space="preserve">  (%)</t>
    </r>
  </si>
  <si>
    <t>Botanická čistota</t>
  </si>
  <si>
    <t>Nečistoty</t>
  </si>
  <si>
    <t>Jiné druhy kult.plod</t>
  </si>
  <si>
    <t>Nečistoty škodlivé</t>
  </si>
  <si>
    <t>Neč.škodl.-Datura sp</t>
  </si>
  <si>
    <t>Neč.škodl.-svízel</t>
  </si>
  <si>
    <t>Neč.škodl.-Ambrosia</t>
  </si>
  <si>
    <t>Námel</t>
  </si>
  <si>
    <t>Kukuřice</t>
  </si>
  <si>
    <t>&lt;0,010</t>
  </si>
  <si>
    <t>Ječmen</t>
  </si>
  <si>
    <t>Pšenice</t>
  </si>
  <si>
    <t>&lt;0,004000</t>
  </si>
  <si>
    <t>&lt;0,008000</t>
  </si>
  <si>
    <t>&lt;0,002000</t>
  </si>
  <si>
    <t>&lt;0,01000</t>
  </si>
  <si>
    <t>&lt;0,0100</t>
  </si>
  <si>
    <t>&lt;0,005000</t>
  </si>
  <si>
    <t>&lt;0,003000</t>
  </si>
  <si>
    <t>&lt;0,0400</t>
  </si>
  <si>
    <t>&lt;0,006000</t>
  </si>
  <si>
    <t>&lt;0,01200</t>
  </si>
  <si>
    <t>&lt;0,0200</t>
  </si>
  <si>
    <t>Triticale</t>
  </si>
  <si>
    <t xml:space="preserve">Řepkové expelery </t>
  </si>
  <si>
    <t>Uhličitan vápenatý (vápenec)</t>
  </si>
  <si>
    <t>nalezeni</t>
  </si>
  <si>
    <t>Pivovarské mláto</t>
  </si>
  <si>
    <t>Oves</t>
  </si>
  <si>
    <t>Živočišný tuk</t>
  </si>
  <si>
    <t>Glycerin surový (glycerol surový)</t>
  </si>
  <si>
    <t>&lt;2,000</t>
  </si>
  <si>
    <t>&lt;160,0</t>
  </si>
  <si>
    <t>Pšenice špalda</t>
  </si>
  <si>
    <t>&lt;0,01</t>
  </si>
  <si>
    <t>skladištní škůdci - pilous černý, potemník hnědý</t>
  </si>
  <si>
    <t>Chizalofop (mg.kg-1)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</si>
</sst>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K_č_-;\-* #,##0.00\ _K_č_-;_-* &quot;-&quot;??\ _K_č_-;_-@_-"/>
    <numFmt numFmtId="165" formatCode="#0"/>
    <numFmt numFmtId="166" formatCode="#0.00"/>
    <numFmt numFmtId="167" formatCode="#0.0000"/>
    <numFmt numFmtId="168" formatCode="#0.000"/>
    <numFmt numFmtId="169" formatCode="#0.0"/>
    <numFmt numFmtId="170" formatCode="#0.00000"/>
    <numFmt numFmtId="171" formatCode="0.0"/>
    <numFmt numFmtId="172" formatCode="0.000"/>
    <numFmt numFmtId="173" formatCode="#0.000000"/>
    <numFmt numFmtId="174" formatCode="0.0000"/>
    <numFmt numFmtId="175" formatCode="0.0%"/>
  </numFmts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 Unicode MS"/>
      <family val="2"/>
      <charset val="238"/>
    </font>
    <font>
      <b/>
      <sz val="11"/>
      <color theme="1"/>
      <name val="Arial Unicode MS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perscript"/>
      <sz val="11"/>
      <color theme="1"/>
      <name val="Arial Unicode MS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.8000000000000007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4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9" fontId="1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2" fontId="0" fillId="0" borderId="0" xfId="0" applyNumberFormat="1" applyAlignment="1">
      <alignment horizontal="center"/>
    </xf>
    <xf numFmtId="0" fontId="6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9" fontId="0" fillId="2" borderId="0" xfId="0" applyNumberFormat="1" applyFill="1" applyBorder="1" applyAlignment="1">
      <alignment horizontal="center"/>
    </xf>
    <xf numFmtId="169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8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70" fontId="0" fillId="2" borderId="0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2" fontId="1" fillId="4" borderId="7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49" fontId="1" fillId="4" borderId="7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49" fontId="1" fillId="4" borderId="0" xfId="0" applyNumberFormat="1" applyFont="1" applyFill="1" applyBorder="1"/>
    <xf numFmtId="49" fontId="1" fillId="4" borderId="0" xfId="0" applyNumberFormat="1" applyFont="1" applyFill="1" applyBorder="1" applyAlignment="1">
      <alignment horizontal="center"/>
    </xf>
    <xf numFmtId="49" fontId="1" fillId="4" borderId="12" xfId="0" applyNumberFormat="1" applyFont="1" applyFill="1" applyBorder="1"/>
    <xf numFmtId="49" fontId="1" fillId="4" borderId="12" xfId="0" applyNumberFormat="1" applyFont="1" applyFill="1" applyBorder="1" applyAlignment="1">
      <alignment horizontal="center"/>
    </xf>
    <xf numFmtId="173" fontId="0" fillId="2" borderId="0" xfId="0" applyNumberFormat="1" applyFill="1" applyAlignment="1">
      <alignment horizontal="center"/>
    </xf>
    <xf numFmtId="2" fontId="1" fillId="3" borderId="18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72" fontId="1" fillId="3" borderId="18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vertical="center"/>
    </xf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171" fontId="0" fillId="4" borderId="12" xfId="0" applyNumberFormat="1" applyFill="1" applyBorder="1" applyAlignment="1">
      <alignment horizontal="center"/>
    </xf>
    <xf numFmtId="170" fontId="0" fillId="2" borderId="0" xfId="0" applyNumberFormat="1" applyFill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174" fontId="0" fillId="4" borderId="7" xfId="0" applyNumberFormat="1" applyFill="1" applyBorder="1" applyAlignment="1">
      <alignment horizontal="center"/>
    </xf>
    <xf numFmtId="166" fontId="0" fillId="4" borderId="7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74" fontId="0" fillId="4" borderId="0" xfId="0" applyNumberFormat="1" applyFill="1" applyBorder="1" applyAlignment="1">
      <alignment horizontal="center"/>
    </xf>
    <xf numFmtId="171" fontId="0" fillId="4" borderId="0" xfId="0" applyNumberFormat="1" applyFill="1" applyBorder="1" applyAlignment="1">
      <alignment horizontal="center"/>
    </xf>
    <xf numFmtId="167" fontId="0" fillId="4" borderId="0" xfId="0" applyNumberForma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9" fontId="0" fillId="4" borderId="0" xfId="0" applyNumberFormat="1" applyFill="1" applyBorder="1" applyAlignment="1">
      <alignment horizontal="center"/>
    </xf>
    <xf numFmtId="174" fontId="0" fillId="4" borderId="12" xfId="0" applyNumberFormat="1" applyFill="1" applyBorder="1" applyAlignment="1">
      <alignment horizontal="center"/>
    </xf>
    <xf numFmtId="167" fontId="0" fillId="4" borderId="12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8" fontId="0" fillId="4" borderId="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 vertical="center" wrapText="1"/>
    </xf>
    <xf numFmtId="168" fontId="0" fillId="4" borderId="0" xfId="0" applyNumberFormat="1" applyFill="1" applyBorder="1" applyAlignment="1">
      <alignment horizontal="center"/>
    </xf>
    <xf numFmtId="168" fontId="0" fillId="4" borderId="12" xfId="0" applyNumberFormat="1" applyFill="1" applyBorder="1" applyAlignment="1">
      <alignment horizontal="center"/>
    </xf>
    <xf numFmtId="49" fontId="0" fillId="2" borderId="0" xfId="0" applyNumberFormat="1" applyFont="1" applyFill="1" applyBorder="1"/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69" fontId="0" fillId="2" borderId="0" xfId="0" applyNumberFormat="1" applyFill="1" applyAlignment="1">
      <alignment horizontal="center" vertical="center"/>
    </xf>
    <xf numFmtId="1" fontId="0" fillId="4" borderId="7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3" borderId="14" xfId="0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75" fontId="0" fillId="2" borderId="6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2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7" fillId="3" borderId="14" xfId="0" applyFont="1" applyFill="1" applyBorder="1"/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166" fontId="0" fillId="2" borderId="0" xfId="0" applyNumberFormat="1" applyFill="1" applyAlignment="1">
      <alignment horizontal="center" vertical="center"/>
    </xf>
    <xf numFmtId="168" fontId="0" fillId="2" borderId="0" xfId="0" applyNumberFormat="1" applyFill="1" applyAlignment="1">
      <alignment horizontal="center" vertical="center"/>
    </xf>
    <xf numFmtId="172" fontId="0" fillId="4" borderId="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72" fontId="0" fillId="4" borderId="0" xfId="0" applyNumberFormat="1" applyFill="1" applyBorder="1" applyAlignment="1">
      <alignment horizontal="center"/>
    </xf>
    <xf numFmtId="172" fontId="0" fillId="4" borderId="12" xfId="0" applyNumberFormat="1" applyFill="1" applyBorder="1" applyAlignment="1">
      <alignment horizontal="center"/>
    </xf>
    <xf numFmtId="169" fontId="0" fillId="4" borderId="12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74" fontId="0" fillId="2" borderId="0" xfId="0" applyNumberFormat="1" applyFill="1" applyAlignment="1">
      <alignment horizontal="center" vertical="center"/>
    </xf>
    <xf numFmtId="49" fontId="0" fillId="2" borderId="0" xfId="0" applyNumberFormat="1" applyFill="1" applyBorder="1" applyAlignment="1">
      <alignment horizontal="left" vertical="center"/>
    </xf>
    <xf numFmtId="165" fontId="0" fillId="2" borderId="0" xfId="0" applyNumberFormat="1" applyFill="1" applyBorder="1" applyAlignment="1">
      <alignment horizontal="center" vertical="center"/>
    </xf>
    <xf numFmtId="166" fontId="0" fillId="2" borderId="0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169" fontId="0" fillId="2" borderId="0" xfId="0" applyNumberFormat="1" applyFill="1" applyBorder="1" applyAlignment="1">
      <alignment horizontal="center" vertical="center"/>
    </xf>
    <xf numFmtId="168" fontId="0" fillId="2" borderId="0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left" vertical="center"/>
    </xf>
    <xf numFmtId="165" fontId="0" fillId="2" borderId="12" xfId="0" applyNumberFormat="1" applyFill="1" applyBorder="1" applyAlignment="1">
      <alignment horizontal="center" vertical="center"/>
    </xf>
    <xf numFmtId="166" fontId="0" fillId="2" borderId="12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1" fillId="0" borderId="18" xfId="0" applyNumberFormat="1" applyFont="1" applyFill="1" applyBorder="1" applyAlignment="1">
      <alignment horizontal="center" vertical="center" wrapText="1"/>
    </xf>
    <xf numFmtId="171" fontId="1" fillId="4" borderId="0" xfId="0" applyNumberFormat="1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171" fontId="1" fillId="4" borderId="12" xfId="0" applyNumberFormat="1" applyFont="1" applyFill="1" applyBorder="1" applyAlignment="1">
      <alignment horizontal="center"/>
    </xf>
    <xf numFmtId="172" fontId="1" fillId="4" borderId="7" xfId="0" applyNumberFormat="1" applyFont="1" applyFill="1" applyBorder="1" applyAlignment="1">
      <alignment horizontal="center"/>
    </xf>
    <xf numFmtId="172" fontId="1" fillId="4" borderId="0" xfId="0" applyNumberFormat="1" applyFont="1" applyFill="1" applyBorder="1" applyAlignment="1">
      <alignment horizontal="center"/>
    </xf>
    <xf numFmtId="172" fontId="1" fillId="4" borderId="12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67" fontId="0" fillId="4" borderId="7" xfId="0" applyNumberFormat="1" applyFill="1" applyBorder="1" applyAlignment="1">
      <alignment horizontal="center"/>
    </xf>
    <xf numFmtId="166" fontId="1" fillId="4" borderId="7" xfId="0" applyNumberFormat="1" applyFont="1" applyFill="1" applyBorder="1" applyAlignment="1">
      <alignment horizontal="center"/>
    </xf>
    <xf numFmtId="166" fontId="1" fillId="4" borderId="12" xfId="0" applyNumberFormat="1" applyFont="1" applyFill="1" applyBorder="1" applyAlignment="1">
      <alignment horizontal="center"/>
    </xf>
    <xf numFmtId="170" fontId="0" fillId="4" borderId="7" xfId="0" applyNumberFormat="1" applyFill="1" applyBorder="1" applyAlignment="1">
      <alignment horizontal="center"/>
    </xf>
    <xf numFmtId="170" fontId="0" fillId="4" borderId="0" xfId="0" applyNumberFormat="1" applyFill="1" applyBorder="1" applyAlignment="1">
      <alignment horizontal="center"/>
    </xf>
    <xf numFmtId="170" fontId="0" fillId="4" borderId="12" xfId="0" applyNumberFormat="1" applyFill="1" applyBorder="1" applyAlignment="1">
      <alignment horizontal="center"/>
    </xf>
    <xf numFmtId="172" fontId="0" fillId="2" borderId="0" xfId="0" applyNumberFormat="1" applyFill="1" applyAlignment="1">
      <alignment horizontal="center"/>
    </xf>
    <xf numFmtId="169" fontId="0" fillId="2" borderId="12" xfId="0" applyNumberFormat="1" applyFill="1" applyBorder="1" applyAlignment="1">
      <alignment horizontal="center" vertical="center"/>
    </xf>
    <xf numFmtId="166" fontId="1" fillId="4" borderId="0" xfId="0" applyNumberFormat="1" applyFont="1" applyFill="1" applyBorder="1" applyAlignment="1">
      <alignment horizontal="center"/>
    </xf>
    <xf numFmtId="175" fontId="0" fillId="2" borderId="4" xfId="1" applyNumberFormat="1" applyFont="1" applyFill="1" applyBorder="1" applyAlignment="1">
      <alignment horizontal="center" vertical="center"/>
    </xf>
    <xf numFmtId="175" fontId="0" fillId="2" borderId="8" xfId="1" applyNumberFormat="1" applyFont="1" applyFill="1" applyBorder="1" applyAlignment="1">
      <alignment horizontal="center" vertical="center"/>
    </xf>
    <xf numFmtId="175" fontId="0" fillId="2" borderId="9" xfId="1" applyNumberFormat="1" applyFont="1" applyFill="1" applyBorder="1" applyAlignment="1">
      <alignment horizontal="center" vertical="center"/>
    </xf>
    <xf numFmtId="175" fontId="0" fillId="2" borderId="11" xfId="1" applyNumberFormat="1" applyFont="1" applyFill="1" applyBorder="1" applyAlignment="1">
      <alignment horizontal="center" vertical="center"/>
    </xf>
    <xf numFmtId="175" fontId="0" fillId="2" borderId="13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" fillId="3" borderId="18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left"/>
    </xf>
    <xf numFmtId="165" fontId="0" fillId="2" borderId="0" xfId="0" applyNumberFormat="1" applyFill="1" applyAlignment="1">
      <alignment horizontal="left"/>
    </xf>
    <xf numFmtId="171" fontId="0" fillId="2" borderId="0" xfId="0" applyNumberFormat="1" applyFill="1" applyAlignment="1">
      <alignment horizontal="center"/>
    </xf>
    <xf numFmtId="168" fontId="1" fillId="4" borderId="7" xfId="0" applyNumberFormat="1" applyFont="1" applyFill="1" applyBorder="1" applyAlignment="1">
      <alignment horizontal="center"/>
    </xf>
    <xf numFmtId="168" fontId="1" fillId="4" borderId="0" xfId="0" applyNumberFormat="1" applyFont="1" applyFill="1" applyBorder="1" applyAlignment="1">
      <alignment horizontal="center"/>
    </xf>
    <xf numFmtId="168" fontId="1" fillId="4" borderId="12" xfId="0" applyNumberFormat="1" applyFont="1" applyFill="1" applyBorder="1" applyAlignment="1">
      <alignment horizontal="center"/>
    </xf>
    <xf numFmtId="167" fontId="1" fillId="4" borderId="7" xfId="0" applyNumberFormat="1" applyFont="1" applyFill="1" applyBorder="1" applyAlignment="1">
      <alignment horizontal="center"/>
    </xf>
    <xf numFmtId="167" fontId="1" fillId="4" borderId="0" xfId="0" applyNumberFormat="1" applyFont="1" applyFill="1" applyBorder="1" applyAlignment="1">
      <alignment horizontal="center"/>
    </xf>
    <xf numFmtId="167" fontId="1" fillId="4" borderId="12" xfId="0" applyNumberFormat="1" applyFont="1" applyFill="1" applyBorder="1" applyAlignment="1">
      <alignment horizontal="center"/>
    </xf>
    <xf numFmtId="169" fontId="1" fillId="4" borderId="7" xfId="0" applyNumberFormat="1" applyFont="1" applyFill="1" applyBorder="1" applyAlignment="1">
      <alignment horizontal="center"/>
    </xf>
    <xf numFmtId="169" fontId="1" fillId="4" borderId="0" xfId="0" applyNumberFormat="1" applyFont="1" applyFill="1" applyBorder="1" applyAlignment="1">
      <alignment horizontal="center"/>
    </xf>
    <xf numFmtId="169" fontId="1" fillId="4" borderId="12" xfId="0" applyNumberFormat="1" applyFont="1" applyFill="1" applyBorder="1" applyAlignment="1">
      <alignment horizontal="center"/>
    </xf>
    <xf numFmtId="165" fontId="1" fillId="4" borderId="7" xfId="0" applyNumberFormat="1" applyFont="1" applyFill="1" applyBorder="1" applyAlignment="1">
      <alignment horizontal="center"/>
    </xf>
    <xf numFmtId="165" fontId="1" fillId="4" borderId="0" xfId="0" applyNumberFormat="1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49" fontId="0" fillId="5" borderId="0" xfId="0" applyNumberFormat="1" applyFill="1" applyAlignment="1">
      <alignment horizontal="left"/>
    </xf>
    <xf numFmtId="169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71" fontId="0" fillId="4" borderId="7" xfId="0" applyNumberFormat="1" applyFill="1" applyBorder="1" applyAlignment="1">
      <alignment horizontal="center"/>
    </xf>
    <xf numFmtId="49" fontId="0" fillId="5" borderId="0" xfId="0" applyNumberFormat="1" applyFill="1" applyBorder="1"/>
    <xf numFmtId="167" fontId="0" fillId="5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168" fontId="0" fillId="5" borderId="0" xfId="0" applyNumberFormat="1" applyFill="1" applyAlignment="1">
      <alignment horizontal="center"/>
    </xf>
    <xf numFmtId="1" fontId="1" fillId="4" borderId="7" xfId="0" applyNumberFormat="1" applyFont="1" applyFill="1" applyBorder="1" applyAlignment="1">
      <alignment horizontal="center" vertical="center"/>
    </xf>
    <xf numFmtId="1" fontId="1" fillId="4" borderId="0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/>
    </xf>
    <xf numFmtId="165" fontId="1" fillId="4" borderId="12" xfId="0" applyNumberFormat="1" applyFont="1" applyFill="1" applyBorder="1" applyAlignment="1">
      <alignment horizontal="center" vertical="center"/>
    </xf>
    <xf numFmtId="168" fontId="1" fillId="4" borderId="7" xfId="0" applyNumberFormat="1" applyFont="1" applyFill="1" applyBorder="1" applyAlignment="1">
      <alignment horizontal="center" vertical="center"/>
    </xf>
    <xf numFmtId="168" fontId="1" fillId="4" borderId="0" xfId="0" applyNumberFormat="1" applyFont="1" applyFill="1" applyBorder="1" applyAlignment="1">
      <alignment horizontal="center" vertical="center"/>
    </xf>
    <xf numFmtId="168" fontId="1" fillId="4" borderId="12" xfId="0" applyNumberFormat="1" applyFont="1" applyFill="1" applyBorder="1" applyAlignment="1">
      <alignment horizontal="center" vertical="center"/>
    </xf>
    <xf numFmtId="167" fontId="1" fillId="4" borderId="7" xfId="0" applyNumberFormat="1" applyFont="1" applyFill="1" applyBorder="1" applyAlignment="1">
      <alignment horizontal="center" vertical="center"/>
    </xf>
    <xf numFmtId="167" fontId="1" fillId="4" borderId="0" xfId="0" applyNumberFormat="1" applyFont="1" applyFill="1" applyBorder="1" applyAlignment="1">
      <alignment horizontal="center" vertical="center"/>
    </xf>
    <xf numFmtId="167" fontId="1" fillId="4" borderId="12" xfId="0" applyNumberFormat="1" applyFont="1" applyFill="1" applyBorder="1" applyAlignment="1">
      <alignment horizontal="center" vertical="center"/>
    </xf>
    <xf numFmtId="170" fontId="0" fillId="2" borderId="0" xfId="0" applyNumberFormat="1" applyFill="1" applyAlignment="1">
      <alignment horizontal="center" vertical="center"/>
    </xf>
    <xf numFmtId="170" fontId="1" fillId="4" borderId="7" xfId="0" applyNumberFormat="1" applyFont="1" applyFill="1" applyBorder="1" applyAlignment="1">
      <alignment horizontal="center" vertical="center"/>
    </xf>
    <xf numFmtId="170" fontId="1" fillId="4" borderId="0" xfId="0" applyNumberFormat="1" applyFont="1" applyFill="1" applyBorder="1" applyAlignment="1">
      <alignment horizontal="center" vertical="center"/>
    </xf>
    <xf numFmtId="170" fontId="1" fillId="4" borderId="12" xfId="0" applyNumberFormat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6" fontId="0" fillId="5" borderId="0" xfId="0" applyNumberFormat="1" applyFill="1" applyBorder="1" applyAlignment="1">
      <alignment horizontal="center"/>
    </xf>
    <xf numFmtId="166" fontId="0" fillId="5" borderId="0" xfId="0" applyNumberFormat="1" applyFill="1" applyAlignment="1">
      <alignment horizontal="center"/>
    </xf>
    <xf numFmtId="164" fontId="0" fillId="2" borderId="19" xfId="1" applyFont="1" applyFill="1" applyBorder="1" applyAlignment="1">
      <alignment horizontal="center" vertical="center"/>
    </xf>
    <xf numFmtId="164" fontId="0" fillId="2" borderId="20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0" fontId="0" fillId="2" borderId="19" xfId="1" applyNumberFormat="1" applyFont="1" applyFill="1" applyBorder="1" applyAlignment="1">
      <alignment horizontal="center" vertical="center"/>
    </xf>
    <xf numFmtId="10" fontId="0" fillId="2" borderId="20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0" fontId="0" fillId="2" borderId="9" xfId="1" applyNumberFormat="1" applyFont="1" applyFill="1" applyBorder="1" applyAlignment="1">
      <alignment horizontal="center" vertical="center"/>
    </xf>
    <xf numFmtId="10" fontId="0" fillId="2" borderId="12" xfId="1" applyNumberFormat="1" applyFont="1" applyFill="1" applyBorder="1" applyAlignment="1">
      <alignment horizontal="center" vertical="center"/>
    </xf>
    <xf numFmtId="10" fontId="0" fillId="2" borderId="13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ont="1" applyFill="1" applyBorder="1" applyAlignment="1">
      <alignment horizontal="center" vertical="center"/>
    </xf>
    <xf numFmtId="173" fontId="0" fillId="4" borderId="7" xfId="0" applyNumberFormat="1" applyFill="1" applyBorder="1" applyAlignment="1">
      <alignment horizontal="center"/>
    </xf>
    <xf numFmtId="173" fontId="0" fillId="4" borderId="0" xfId="0" applyNumberFormat="1" applyFill="1" applyBorder="1" applyAlignment="1">
      <alignment horizontal="center"/>
    </xf>
    <xf numFmtId="173" fontId="0" fillId="4" borderId="12" xfId="0" applyNumberFormat="1" applyFill="1" applyBorder="1" applyAlignment="1">
      <alignment horizontal="center"/>
    </xf>
    <xf numFmtId="170" fontId="0" fillId="0" borderId="0" xfId="0" applyNumberFormat="1"/>
    <xf numFmtId="166" fontId="0" fillId="0" borderId="0" xfId="0" applyNumberFormat="1" applyAlignment="1">
      <alignment horizontal="center"/>
    </xf>
    <xf numFmtId="171" fontId="1" fillId="4" borderId="7" xfId="0" applyNumberFormat="1" applyFont="1" applyFill="1" applyBorder="1" applyAlignment="1">
      <alignment horizontal="center"/>
    </xf>
    <xf numFmtId="173" fontId="0" fillId="2" borderId="0" xfId="0" applyNumberFormat="1" applyFill="1" applyBorder="1" applyAlignment="1">
      <alignment horizontal="center"/>
    </xf>
    <xf numFmtId="173" fontId="0" fillId="2" borderId="0" xfId="0" applyNumberFormat="1" applyFill="1" applyAlignment="1">
      <alignment horizontal="center" vertical="center"/>
    </xf>
    <xf numFmtId="172" fontId="0" fillId="2" borderId="0" xfId="0" applyNumberForma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49" fontId="0" fillId="5" borderId="0" xfId="0" applyNumberFormat="1" applyFont="1" applyFill="1" applyBorder="1"/>
    <xf numFmtId="49" fontId="0" fillId="5" borderId="0" xfId="0" applyNumberFormat="1" applyFill="1" applyBorder="1" applyAlignment="1">
      <alignment horizontal="center"/>
    </xf>
    <xf numFmtId="49" fontId="0" fillId="5" borderId="0" xfId="0" applyNumberFormat="1" applyFill="1" applyAlignment="1">
      <alignment horizontal="center" wrapText="1" shrinkToFit="1"/>
    </xf>
    <xf numFmtId="49" fontId="0" fillId="5" borderId="0" xfId="0" applyNumberFormat="1" applyFill="1" applyAlignment="1">
      <alignment horizontal="center" vertical="center"/>
    </xf>
    <xf numFmtId="168" fontId="0" fillId="2" borderId="9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1571626</xdr:colOff>
      <xdr:row>0</xdr:row>
      <xdr:rowOff>71438</xdr:rowOff>
    </xdr:from>
    <xdr:to>
      <xdr:col>0</xdr:col>
      <xdr:colOff>3964782</xdr:colOff>
      <xdr:row>0</xdr:row>
      <xdr:rowOff>1347923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71438"/>
          <a:ext cx="2393156" cy="127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1726405</xdr:colOff>
      <xdr:row>0</xdr:row>
      <xdr:rowOff>107157</xdr:rowOff>
    </xdr:from>
    <xdr:to>
      <xdr:col>0</xdr:col>
      <xdr:colOff>4122341</xdr:colOff>
      <xdr:row>0</xdr:row>
      <xdr:rowOff>1381331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5" y="107157"/>
          <a:ext cx="2395936" cy="1274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916781</xdr:colOff>
      <xdr:row>0</xdr:row>
      <xdr:rowOff>130969</xdr:rowOff>
    </xdr:from>
    <xdr:to>
      <xdr:col>2</xdr:col>
      <xdr:colOff>3306620</xdr:colOff>
      <xdr:row>0</xdr:row>
      <xdr:rowOff>1405143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30969"/>
          <a:ext cx="2389839" cy="1274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59531</xdr:rowOff>
    </xdr:from>
    <xdr:to>
      <xdr:col>3</xdr:col>
      <xdr:colOff>639620</xdr:colOff>
      <xdr:row>0</xdr:row>
      <xdr:rowOff>1339802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281" y="59531"/>
          <a:ext cx="2389839" cy="12802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785812</xdr:colOff>
      <xdr:row>0</xdr:row>
      <xdr:rowOff>71438</xdr:rowOff>
    </xdr:from>
    <xdr:to>
      <xdr:col>4</xdr:col>
      <xdr:colOff>341964</xdr:colOff>
      <xdr:row>0</xdr:row>
      <xdr:rowOff>1345612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71438"/>
          <a:ext cx="2389839" cy="12741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8"/>
  <sheetViews>
    <sheetView showGridLines="0" tabSelected="1" zoomScale="80" zoomScaleNormal="80" workbookViewId="0">
      <selection activeCell="G73" sqref="G73"/>
    </sheetView>
  </sheetViews>
  <sheetFormatPr defaultRowHeight="15"/>
  <cols>
    <col min="1" max="1" width="75.85546875" customWidth="1"/>
    <col min="2" max="2" width="13.140625" style="2" customWidth="1"/>
    <col min="3" max="29" width="15.7109375" style="2" customWidth="1"/>
    <col min="30" max="34" width="15.7109375" customWidth="1"/>
  </cols>
  <sheetData>
    <row r="1" spans="1:29" ht="120" customHeight="1">
      <c r="B1" s="174" t="s">
        <v>390</v>
      </c>
      <c r="J1" s="150"/>
      <c r="K1" s="151"/>
      <c r="L1" s="151"/>
      <c r="M1" s="151"/>
      <c r="N1" s="151"/>
      <c r="O1" s="151"/>
      <c r="P1" s="151"/>
      <c r="Q1" s="150"/>
    </row>
    <row r="2" spans="1:29" s="11" customFormat="1">
      <c r="A2" s="9" t="s">
        <v>29</v>
      </c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15.75" thickBot="1"/>
    <row r="4" spans="1:29" s="3" customFormat="1" ht="60" customHeight="1">
      <c r="A4" s="41" t="s">
        <v>6</v>
      </c>
      <c r="B4" s="42" t="s">
        <v>3</v>
      </c>
      <c r="C4" s="43" t="s">
        <v>54</v>
      </c>
      <c r="D4" s="44" t="s">
        <v>55</v>
      </c>
      <c r="E4" s="43" t="s">
        <v>79</v>
      </c>
      <c r="F4" s="43" t="s">
        <v>56</v>
      </c>
      <c r="G4" s="43" t="s">
        <v>57</v>
      </c>
      <c r="H4" s="43" t="s">
        <v>58</v>
      </c>
      <c r="I4" s="43" t="s">
        <v>59</v>
      </c>
      <c r="J4" s="43" t="s">
        <v>60</v>
      </c>
      <c r="K4" s="43" t="s">
        <v>37</v>
      </c>
      <c r="L4" s="43" t="s">
        <v>38</v>
      </c>
      <c r="M4" s="43" t="s">
        <v>40</v>
      </c>
      <c r="N4" s="43" t="s">
        <v>113</v>
      </c>
      <c r="O4" s="43" t="s">
        <v>76</v>
      </c>
      <c r="P4" s="43" t="s">
        <v>77</v>
      </c>
      <c r="Q4" s="43" t="s">
        <v>376</v>
      </c>
      <c r="R4" s="43" t="s">
        <v>49</v>
      </c>
      <c r="S4" s="43" t="s">
        <v>75</v>
      </c>
      <c r="T4" s="43" t="s">
        <v>182</v>
      </c>
      <c r="U4" s="43" t="s">
        <v>371</v>
      </c>
    </row>
    <row r="5" spans="1:29" s="2" customFormat="1">
      <c r="A5" s="191" t="s">
        <v>409</v>
      </c>
      <c r="B5" s="177">
        <v>24004940</v>
      </c>
      <c r="C5" s="35">
        <v>88.47</v>
      </c>
      <c r="D5" s="35">
        <v>12.61</v>
      </c>
      <c r="E5" s="37">
        <v>3.0110000000000001</v>
      </c>
      <c r="F5" s="37">
        <v>4.7720000000000002</v>
      </c>
      <c r="G5" s="37">
        <v>4.05</v>
      </c>
      <c r="H5" s="37">
        <v>0.76800000000000002</v>
      </c>
      <c r="I5" s="55">
        <v>0.55249999999999999</v>
      </c>
      <c r="J5" s="37">
        <v>0.23400000000000001</v>
      </c>
      <c r="K5" s="34">
        <v>19.57</v>
      </c>
      <c r="L5" s="192">
        <v>176</v>
      </c>
      <c r="M5" s="34">
        <v>102.3</v>
      </c>
      <c r="N5" s="34"/>
      <c r="O5" s="35">
        <v>5.0659999999999998</v>
      </c>
      <c r="P5" s="37">
        <v>1.804</v>
      </c>
      <c r="Q5" s="166"/>
      <c r="R5" s="38">
        <v>12030</v>
      </c>
      <c r="S5" s="38"/>
      <c r="T5" s="38"/>
      <c r="U5" s="38"/>
      <c r="V5" s="15"/>
      <c r="W5" s="15"/>
    </row>
    <row r="6" spans="1:29" s="2" customFormat="1">
      <c r="A6" s="176" t="s">
        <v>408</v>
      </c>
      <c r="B6" s="177">
        <v>24004897</v>
      </c>
      <c r="C6" s="35">
        <v>89.17</v>
      </c>
      <c r="D6" s="35">
        <v>17.37</v>
      </c>
      <c r="E6" s="37">
        <v>4.7480000000000002</v>
      </c>
      <c r="F6" s="37">
        <v>4.5460000000000003</v>
      </c>
      <c r="G6" s="37">
        <v>3.67</v>
      </c>
      <c r="H6" s="37"/>
      <c r="I6" s="55"/>
      <c r="J6" s="37"/>
      <c r="K6" s="34">
        <v>25.13</v>
      </c>
      <c r="L6" s="34">
        <v>103</v>
      </c>
      <c r="M6" s="34">
        <v>102.9</v>
      </c>
      <c r="N6" s="34"/>
      <c r="O6" s="35">
        <v>12.07</v>
      </c>
      <c r="P6" s="166"/>
      <c r="Q6" s="166"/>
      <c r="R6" s="38">
        <v>5761</v>
      </c>
      <c r="S6" s="38"/>
      <c r="T6" s="38"/>
      <c r="U6" s="38"/>
      <c r="V6" s="15"/>
      <c r="W6" s="15"/>
    </row>
    <row r="7" spans="1:29" s="2" customFormat="1">
      <c r="A7" s="176" t="s">
        <v>408</v>
      </c>
      <c r="B7" s="177">
        <v>24004847</v>
      </c>
      <c r="C7" s="35">
        <v>87.73</v>
      </c>
      <c r="D7" s="35">
        <v>17.670000000000002</v>
      </c>
      <c r="E7" s="37">
        <v>4.5990000000000002</v>
      </c>
      <c r="F7" s="37">
        <v>4.8499999999999996</v>
      </c>
      <c r="G7" s="37">
        <v>3.7189999999999999</v>
      </c>
      <c r="H7" s="37"/>
      <c r="I7" s="55"/>
      <c r="J7" s="37"/>
      <c r="K7" s="34">
        <v>78.52</v>
      </c>
      <c r="L7" s="34">
        <v>158.1</v>
      </c>
      <c r="M7" s="34">
        <v>87.54</v>
      </c>
      <c r="N7" s="34">
        <v>328.5</v>
      </c>
      <c r="O7" s="35">
        <v>10.62</v>
      </c>
      <c r="P7" s="166"/>
      <c r="Q7" s="166"/>
      <c r="R7" s="38">
        <v>9277</v>
      </c>
      <c r="S7" s="38"/>
      <c r="T7" s="38"/>
      <c r="U7" s="38"/>
      <c r="V7" s="15"/>
      <c r="W7" s="15"/>
      <c r="X7" s="15"/>
      <c r="Y7" s="15"/>
      <c r="Z7" s="15"/>
      <c r="AA7" s="15"/>
    </row>
    <row r="8" spans="1:29" s="2" customFormat="1">
      <c r="A8" s="176" t="s">
        <v>407</v>
      </c>
      <c r="B8" s="177">
        <v>24005199</v>
      </c>
      <c r="C8" s="35">
        <v>86.36</v>
      </c>
      <c r="D8" s="35">
        <v>14.23</v>
      </c>
      <c r="E8" s="37">
        <v>3.222</v>
      </c>
      <c r="F8" s="37">
        <v>3.778</v>
      </c>
      <c r="G8" s="37">
        <v>4.3029999999999999</v>
      </c>
      <c r="H8" s="37">
        <v>0.443</v>
      </c>
      <c r="I8" s="55">
        <v>0.43269999999999997</v>
      </c>
      <c r="J8" s="37">
        <v>0.16700000000000001</v>
      </c>
      <c r="K8" s="34">
        <v>21.8</v>
      </c>
      <c r="L8" s="34">
        <v>93.54</v>
      </c>
      <c r="M8" s="34">
        <v>63.15</v>
      </c>
      <c r="N8" s="34">
        <v>198</v>
      </c>
      <c r="O8" s="37"/>
      <c r="P8" s="37"/>
      <c r="Q8" s="37"/>
      <c r="R8" s="38">
        <v>6556</v>
      </c>
      <c r="S8" s="38"/>
      <c r="T8" s="38"/>
      <c r="U8" s="38"/>
      <c r="V8" s="15"/>
      <c r="W8" s="15"/>
      <c r="X8" s="15"/>
      <c r="Y8" s="15"/>
      <c r="Z8" s="15"/>
      <c r="AA8" s="15"/>
    </row>
    <row r="9" spans="1:29" s="2" customFormat="1">
      <c r="A9" s="191" t="s">
        <v>410</v>
      </c>
      <c r="B9" s="177">
        <v>24004260</v>
      </c>
      <c r="C9" s="35">
        <v>94.59</v>
      </c>
      <c r="D9" s="55"/>
      <c r="E9" s="178"/>
      <c r="F9" s="34"/>
      <c r="G9" s="34"/>
      <c r="H9" s="37">
        <v>10.56</v>
      </c>
      <c r="I9" s="55">
        <v>0.36990000000000001</v>
      </c>
      <c r="J9" s="37"/>
      <c r="K9" s="34">
        <v>8843</v>
      </c>
      <c r="L9" s="34">
        <v>13500</v>
      </c>
      <c r="M9" s="34">
        <v>6437</v>
      </c>
      <c r="N9" s="34">
        <v>20200</v>
      </c>
      <c r="O9" s="35"/>
      <c r="P9" s="166"/>
      <c r="Q9" s="35">
        <v>41.67</v>
      </c>
      <c r="R9" s="38">
        <v>1364000</v>
      </c>
      <c r="S9" s="38">
        <v>7855</v>
      </c>
      <c r="T9" s="38">
        <v>8641</v>
      </c>
      <c r="U9" s="193">
        <v>11650</v>
      </c>
      <c r="V9" s="15"/>
      <c r="W9" s="15"/>
      <c r="AA9" s="15"/>
    </row>
    <row r="10" spans="1:29" s="1" customFormat="1">
      <c r="A10" s="45" t="s">
        <v>0</v>
      </c>
      <c r="B10" s="46"/>
      <c r="C10" s="161">
        <f t="shared" ref="C10:O10" si="0">MIN(C5:C9)</f>
        <v>86.36</v>
      </c>
      <c r="D10" s="161">
        <f t="shared" si="0"/>
        <v>12.61</v>
      </c>
      <c r="E10" s="179">
        <f t="shared" si="0"/>
        <v>3.0110000000000001</v>
      </c>
      <c r="F10" s="179">
        <f t="shared" si="0"/>
        <v>3.778</v>
      </c>
      <c r="G10" s="179">
        <f t="shared" si="0"/>
        <v>3.67</v>
      </c>
      <c r="H10" s="179">
        <f t="shared" si="0"/>
        <v>0.443</v>
      </c>
      <c r="I10" s="182">
        <f t="shared" si="0"/>
        <v>0.36990000000000001</v>
      </c>
      <c r="J10" s="179">
        <f t="shared" si="0"/>
        <v>0.16700000000000001</v>
      </c>
      <c r="K10" s="185">
        <f t="shared" si="0"/>
        <v>19.57</v>
      </c>
      <c r="L10" s="185">
        <f t="shared" si="0"/>
        <v>93.54</v>
      </c>
      <c r="M10" s="185">
        <f t="shared" si="0"/>
        <v>63.15</v>
      </c>
      <c r="N10" s="185">
        <f t="shared" si="0"/>
        <v>198</v>
      </c>
      <c r="O10" s="161">
        <f t="shared" si="0"/>
        <v>5.0659999999999998</v>
      </c>
      <c r="P10" s="155"/>
      <c r="Q10" s="155"/>
      <c r="R10" s="188">
        <f>MIN(R5:R9)</f>
        <v>5761</v>
      </c>
      <c r="S10" s="188"/>
      <c r="T10" s="188"/>
      <c r="U10" s="188"/>
    </row>
    <row r="11" spans="1:29" s="1" customFormat="1">
      <c r="A11" s="48" t="s">
        <v>1</v>
      </c>
      <c r="B11" s="49"/>
      <c r="C11" s="168">
        <f t="shared" ref="C11:O11" si="1">MAX(C5:C9)</f>
        <v>94.59</v>
      </c>
      <c r="D11" s="168">
        <f t="shared" si="1"/>
        <v>17.670000000000002</v>
      </c>
      <c r="E11" s="180">
        <f t="shared" si="1"/>
        <v>4.7480000000000002</v>
      </c>
      <c r="F11" s="180">
        <f t="shared" si="1"/>
        <v>4.8499999999999996</v>
      </c>
      <c r="G11" s="180">
        <f t="shared" si="1"/>
        <v>4.3029999999999999</v>
      </c>
      <c r="H11" s="180">
        <f t="shared" si="1"/>
        <v>10.56</v>
      </c>
      <c r="I11" s="183">
        <f t="shared" si="1"/>
        <v>0.55249999999999999</v>
      </c>
      <c r="J11" s="180">
        <f t="shared" si="1"/>
        <v>0.23400000000000001</v>
      </c>
      <c r="K11" s="186">
        <f t="shared" si="1"/>
        <v>8843</v>
      </c>
      <c r="L11" s="186">
        <f t="shared" si="1"/>
        <v>13500</v>
      </c>
      <c r="M11" s="186">
        <f t="shared" si="1"/>
        <v>6437</v>
      </c>
      <c r="N11" s="186">
        <f t="shared" si="1"/>
        <v>20200</v>
      </c>
      <c r="O11" s="168">
        <f t="shared" si="1"/>
        <v>12.07</v>
      </c>
      <c r="P11" s="156"/>
      <c r="Q11" s="156"/>
      <c r="R11" s="189">
        <f>MAX(R5:R9)</f>
        <v>1364000</v>
      </c>
      <c r="S11" s="189"/>
      <c r="T11" s="189"/>
      <c r="U11" s="189"/>
    </row>
    <row r="12" spans="1:29" s="1" customFormat="1" ht="15.75" thickBot="1">
      <c r="A12" s="51" t="s">
        <v>2</v>
      </c>
      <c r="B12" s="52"/>
      <c r="C12" s="162">
        <f t="shared" ref="C12:O12" si="2">MEDIAN(C5:C9)</f>
        <v>88.47</v>
      </c>
      <c r="D12" s="162">
        <f t="shared" si="2"/>
        <v>15.8</v>
      </c>
      <c r="E12" s="181">
        <f t="shared" si="2"/>
        <v>3.9104999999999999</v>
      </c>
      <c r="F12" s="181">
        <f t="shared" si="2"/>
        <v>4.6590000000000007</v>
      </c>
      <c r="G12" s="181">
        <f t="shared" si="2"/>
        <v>3.8845000000000001</v>
      </c>
      <c r="H12" s="181">
        <f t="shared" si="2"/>
        <v>0.76800000000000002</v>
      </c>
      <c r="I12" s="184">
        <f t="shared" si="2"/>
        <v>0.43269999999999997</v>
      </c>
      <c r="J12" s="181">
        <f t="shared" si="2"/>
        <v>0.20050000000000001</v>
      </c>
      <c r="K12" s="187">
        <f t="shared" si="2"/>
        <v>25.13</v>
      </c>
      <c r="L12" s="187">
        <f t="shared" si="2"/>
        <v>158.1</v>
      </c>
      <c r="M12" s="187">
        <f t="shared" si="2"/>
        <v>102.3</v>
      </c>
      <c r="N12" s="187">
        <f t="shared" si="2"/>
        <v>328.5</v>
      </c>
      <c r="O12" s="162">
        <f t="shared" si="2"/>
        <v>10.62</v>
      </c>
      <c r="P12" s="157"/>
      <c r="Q12" s="157"/>
      <c r="R12" s="190">
        <f>MEDIAN(R5:R9)</f>
        <v>9277</v>
      </c>
      <c r="S12" s="190"/>
      <c r="T12" s="190"/>
      <c r="U12" s="190"/>
    </row>
    <row r="13" spans="1:29">
      <c r="C13" s="12"/>
      <c r="D13" s="12"/>
      <c r="E13" s="12"/>
      <c r="F13" s="12"/>
      <c r="G13" s="12"/>
      <c r="H13" s="23"/>
      <c r="I13" s="23"/>
      <c r="J13" s="23"/>
      <c r="AC13"/>
    </row>
    <row r="14" spans="1:29" ht="15.75" thickBot="1">
      <c r="C14" s="12"/>
      <c r="D14" s="12"/>
      <c r="E14" s="12"/>
      <c r="F14" s="12"/>
      <c r="G14" s="12"/>
      <c r="H14" s="23"/>
      <c r="I14" s="23"/>
      <c r="J14" s="23"/>
      <c r="AC14"/>
    </row>
    <row r="15" spans="1:29" ht="60" customHeight="1">
      <c r="A15" s="41" t="s">
        <v>5</v>
      </c>
      <c r="B15" s="42" t="s">
        <v>3</v>
      </c>
      <c r="C15" s="43" t="s">
        <v>54</v>
      </c>
      <c r="D15" s="64" t="s">
        <v>55</v>
      </c>
      <c r="E15" s="43" t="s">
        <v>79</v>
      </c>
      <c r="F15" s="43" t="s">
        <v>56</v>
      </c>
      <c r="G15" s="43" t="s">
        <v>57</v>
      </c>
      <c r="H15" s="65" t="s">
        <v>58</v>
      </c>
      <c r="I15" s="65" t="s">
        <v>59</v>
      </c>
      <c r="J15" s="65" t="s">
        <v>60</v>
      </c>
      <c r="K15" s="43" t="s">
        <v>37</v>
      </c>
      <c r="L15" s="43" t="s">
        <v>38</v>
      </c>
      <c r="M15" s="43" t="s">
        <v>40</v>
      </c>
      <c r="N15" s="43" t="s">
        <v>113</v>
      </c>
      <c r="O15" s="43" t="s">
        <v>76</v>
      </c>
      <c r="P15" s="43" t="s">
        <v>77</v>
      </c>
      <c r="Q15" s="43" t="s">
        <v>387</v>
      </c>
      <c r="R15" s="43" t="s">
        <v>388</v>
      </c>
      <c r="S15" s="43" t="s">
        <v>49</v>
      </c>
      <c r="T15" s="43" t="s">
        <v>43</v>
      </c>
      <c r="U15" s="43" t="s">
        <v>44</v>
      </c>
      <c r="V15" s="43" t="s">
        <v>45</v>
      </c>
      <c r="W15"/>
      <c r="X15"/>
      <c r="Y15"/>
      <c r="Z15"/>
      <c r="AA15"/>
      <c r="AB15"/>
      <c r="AC15"/>
    </row>
    <row r="16" spans="1:29">
      <c r="A16" s="27" t="s">
        <v>432</v>
      </c>
      <c r="B16" s="30">
        <v>24004847</v>
      </c>
      <c r="C16" s="35">
        <v>87.2</v>
      </c>
      <c r="D16" s="35">
        <v>21.28</v>
      </c>
      <c r="E16" s="35">
        <v>4.2050000000000001</v>
      </c>
      <c r="F16" s="35">
        <v>5.95</v>
      </c>
      <c r="G16" s="35">
        <v>2.95</v>
      </c>
      <c r="H16" s="37">
        <v>1.0389999999999999</v>
      </c>
      <c r="I16" s="55">
        <v>0.72309999999999997</v>
      </c>
      <c r="J16" s="55">
        <v>0.14599999999999999</v>
      </c>
      <c r="K16" s="35">
        <v>22.24</v>
      </c>
      <c r="L16" s="34">
        <v>108.4</v>
      </c>
      <c r="M16" s="34">
        <v>115.2</v>
      </c>
      <c r="N16" s="34">
        <v>225.4</v>
      </c>
      <c r="O16" s="35">
        <v>12.55</v>
      </c>
      <c r="P16" s="37">
        <v>2.6619999999999999</v>
      </c>
      <c r="Q16" s="37">
        <v>2.6880000000000002</v>
      </c>
      <c r="R16" s="37">
        <v>5.35</v>
      </c>
      <c r="S16" s="38">
        <v>11490</v>
      </c>
      <c r="T16" s="34">
        <v>102.2</v>
      </c>
      <c r="U16" s="34"/>
      <c r="V16" s="34"/>
      <c r="W16"/>
      <c r="X16"/>
      <c r="Y16"/>
      <c r="Z16"/>
      <c r="AA16"/>
      <c r="AB16"/>
      <c r="AC16"/>
    </row>
    <row r="17" spans="1:29">
      <c r="A17" s="195" t="s">
        <v>431</v>
      </c>
      <c r="B17" s="30">
        <v>24004847</v>
      </c>
      <c r="C17" s="35">
        <v>87.23</v>
      </c>
      <c r="D17" s="35">
        <v>16.75</v>
      </c>
      <c r="E17" s="35">
        <v>3.2770000000000001</v>
      </c>
      <c r="F17" s="35">
        <v>9.7669999999999995</v>
      </c>
      <c r="G17" s="35">
        <v>3.4159999999999999</v>
      </c>
      <c r="H17" s="37">
        <v>2.6659999999999999</v>
      </c>
      <c r="I17" s="55">
        <v>0.50180000000000002</v>
      </c>
      <c r="J17" s="55">
        <v>0.161</v>
      </c>
      <c r="K17" s="35">
        <v>19.059999999999999</v>
      </c>
      <c r="L17" s="34">
        <v>112.4</v>
      </c>
      <c r="M17" s="34">
        <v>114.2</v>
      </c>
      <c r="N17" s="34">
        <v>303.5</v>
      </c>
      <c r="O17" s="34"/>
      <c r="P17" s="37">
        <v>2.3359999999999999</v>
      </c>
      <c r="Q17" s="198">
        <v>0.86499999999999999</v>
      </c>
      <c r="R17" s="37">
        <v>3.2010000000000001</v>
      </c>
      <c r="S17" s="38">
        <v>9203</v>
      </c>
      <c r="T17" s="34"/>
      <c r="U17" s="34"/>
      <c r="V17" s="34"/>
      <c r="W17"/>
      <c r="X17"/>
      <c r="Y17"/>
      <c r="Z17"/>
      <c r="AA17"/>
      <c r="AB17"/>
      <c r="AC17"/>
    </row>
    <row r="18" spans="1:29">
      <c r="A18" s="27" t="s">
        <v>429</v>
      </c>
      <c r="B18" s="30">
        <v>24004923</v>
      </c>
      <c r="C18" s="35">
        <v>89.57</v>
      </c>
      <c r="D18" s="35">
        <v>15.17</v>
      </c>
      <c r="E18" s="35">
        <v>3.5859999999999999</v>
      </c>
      <c r="F18" s="35">
        <v>10.24</v>
      </c>
      <c r="G18" s="35">
        <v>2.927</v>
      </c>
      <c r="H18" s="37">
        <v>3.6680000000000001</v>
      </c>
      <c r="I18" s="55">
        <v>0.41499999999999998</v>
      </c>
      <c r="J18" s="55">
        <v>0.1794</v>
      </c>
      <c r="K18" s="35">
        <v>12.1</v>
      </c>
      <c r="L18" s="34">
        <v>77.83</v>
      </c>
      <c r="M18" s="34">
        <v>114.7</v>
      </c>
      <c r="N18" s="34">
        <v>221.8</v>
      </c>
      <c r="O18" s="34"/>
      <c r="P18" s="37">
        <v>3.8959999999999999</v>
      </c>
      <c r="Q18" s="34"/>
      <c r="R18" s="34"/>
      <c r="S18" s="38">
        <v>6957</v>
      </c>
      <c r="T18" s="34"/>
      <c r="U18" s="34"/>
      <c r="V18" s="34"/>
      <c r="W18"/>
      <c r="X18"/>
      <c r="Y18"/>
      <c r="Z18"/>
      <c r="AA18"/>
      <c r="AB18"/>
      <c r="AC18"/>
    </row>
    <row r="19" spans="1:29">
      <c r="A19" s="27" t="s">
        <v>430</v>
      </c>
      <c r="B19" s="30">
        <v>24004856</v>
      </c>
      <c r="C19" s="35">
        <v>89.19</v>
      </c>
      <c r="D19" s="35">
        <v>20.350000000000001</v>
      </c>
      <c r="E19" s="35">
        <v>6.8639999999999999</v>
      </c>
      <c r="F19" s="35">
        <v>4.8559999999999999</v>
      </c>
      <c r="G19" s="35">
        <v>2.7250000000000001</v>
      </c>
      <c r="H19" s="37"/>
      <c r="I19" s="55"/>
      <c r="J19" s="55"/>
      <c r="K19" s="35">
        <v>20.85</v>
      </c>
      <c r="L19" s="34">
        <v>118.2</v>
      </c>
      <c r="M19" s="34">
        <v>126.7</v>
      </c>
      <c r="N19" s="34">
        <v>134.80000000000001</v>
      </c>
      <c r="O19" s="34"/>
      <c r="P19" s="37">
        <v>5.5979999999999999</v>
      </c>
      <c r="Q19" s="34"/>
      <c r="R19" s="34"/>
      <c r="S19" s="38">
        <v>15120</v>
      </c>
      <c r="T19" s="34"/>
      <c r="U19" s="34">
        <v>40.4</v>
      </c>
      <c r="V19" s="34">
        <v>51.18</v>
      </c>
      <c r="W19"/>
      <c r="X19"/>
      <c r="Y19"/>
      <c r="Z19"/>
      <c r="AA19"/>
      <c r="AB19"/>
      <c r="AC19"/>
    </row>
    <row r="20" spans="1:29">
      <c r="A20" s="56" t="s">
        <v>0</v>
      </c>
      <c r="B20" s="57"/>
      <c r="C20" s="47">
        <f t="shared" ref="C20:N20" si="3">MIN(C16:C19)</f>
        <v>87.2</v>
      </c>
      <c r="D20" s="47">
        <f t="shared" si="3"/>
        <v>15.17</v>
      </c>
      <c r="E20" s="47">
        <f t="shared" si="3"/>
        <v>3.2770000000000001</v>
      </c>
      <c r="F20" s="47">
        <f t="shared" si="3"/>
        <v>4.8559999999999999</v>
      </c>
      <c r="G20" s="47">
        <f t="shared" si="3"/>
        <v>2.7250000000000001</v>
      </c>
      <c r="H20" s="179">
        <f t="shared" si="3"/>
        <v>1.0389999999999999</v>
      </c>
      <c r="I20" s="182">
        <f t="shared" si="3"/>
        <v>0.41499999999999998</v>
      </c>
      <c r="J20" s="182">
        <f t="shared" si="3"/>
        <v>0.14599999999999999</v>
      </c>
      <c r="K20" s="161">
        <f t="shared" si="3"/>
        <v>12.1</v>
      </c>
      <c r="L20" s="185">
        <f t="shared" si="3"/>
        <v>77.83</v>
      </c>
      <c r="M20" s="185">
        <f t="shared" si="3"/>
        <v>114.2</v>
      </c>
      <c r="N20" s="185">
        <f t="shared" si="3"/>
        <v>134.80000000000001</v>
      </c>
      <c r="O20" s="161"/>
      <c r="P20" s="179">
        <f>MIN(P16:P19)</f>
        <v>2.3359999999999999</v>
      </c>
      <c r="Q20" s="179">
        <f>MIN(Q16:Q19)</f>
        <v>0.86499999999999999</v>
      </c>
      <c r="R20" s="179">
        <f>MIN(R16:R19)</f>
        <v>3.2010000000000001</v>
      </c>
      <c r="S20" s="188">
        <f>MIN(S16:S19)</f>
        <v>6957</v>
      </c>
      <c r="T20" s="185"/>
      <c r="U20" s="185"/>
      <c r="V20" s="185"/>
      <c r="W20"/>
      <c r="X20"/>
      <c r="Y20"/>
      <c r="Z20"/>
      <c r="AA20"/>
      <c r="AB20"/>
      <c r="AC20"/>
    </row>
    <row r="21" spans="1:29">
      <c r="A21" s="58" t="s">
        <v>1</v>
      </c>
      <c r="B21" s="59"/>
      <c r="C21" s="50">
        <f t="shared" ref="C21:N21" si="4">MAX(C16:C19)</f>
        <v>89.57</v>
      </c>
      <c r="D21" s="50">
        <f t="shared" si="4"/>
        <v>21.28</v>
      </c>
      <c r="E21" s="50">
        <f t="shared" si="4"/>
        <v>6.8639999999999999</v>
      </c>
      <c r="F21" s="50">
        <f t="shared" si="4"/>
        <v>10.24</v>
      </c>
      <c r="G21" s="50">
        <f t="shared" si="4"/>
        <v>3.4159999999999999</v>
      </c>
      <c r="H21" s="180">
        <f t="shared" si="4"/>
        <v>3.6680000000000001</v>
      </c>
      <c r="I21" s="183">
        <f t="shared" si="4"/>
        <v>0.72309999999999997</v>
      </c>
      <c r="J21" s="183">
        <f t="shared" si="4"/>
        <v>0.1794</v>
      </c>
      <c r="K21" s="168">
        <f t="shared" si="4"/>
        <v>22.24</v>
      </c>
      <c r="L21" s="186">
        <f t="shared" si="4"/>
        <v>118.2</v>
      </c>
      <c r="M21" s="186">
        <f t="shared" si="4"/>
        <v>126.7</v>
      </c>
      <c r="N21" s="186">
        <f t="shared" si="4"/>
        <v>303.5</v>
      </c>
      <c r="O21" s="168"/>
      <c r="P21" s="180">
        <f>MAX(P16:P19)</f>
        <v>5.5979999999999999</v>
      </c>
      <c r="Q21" s="180">
        <f>MAX(Q16:Q19)</f>
        <v>2.6880000000000002</v>
      </c>
      <c r="R21" s="180">
        <f>MAX(R16:R19)</f>
        <v>5.35</v>
      </c>
      <c r="S21" s="189">
        <f>MAX(S16:S19)</f>
        <v>15120</v>
      </c>
      <c r="T21" s="186"/>
      <c r="U21" s="186"/>
      <c r="V21" s="186"/>
      <c r="W21"/>
      <c r="X21"/>
      <c r="Y21"/>
      <c r="Z21"/>
      <c r="AA21"/>
      <c r="AB21"/>
      <c r="AC21"/>
    </row>
    <row r="22" spans="1:29" ht="15.75" thickBot="1">
      <c r="A22" s="60" t="s">
        <v>2</v>
      </c>
      <c r="B22" s="61"/>
      <c r="C22" s="53">
        <f t="shared" ref="C22:N22" si="5">MEDIAN(C16:C19)</f>
        <v>88.210000000000008</v>
      </c>
      <c r="D22" s="53">
        <f t="shared" si="5"/>
        <v>18.55</v>
      </c>
      <c r="E22" s="53">
        <f t="shared" si="5"/>
        <v>3.8955000000000002</v>
      </c>
      <c r="F22" s="53">
        <f t="shared" si="5"/>
        <v>7.8584999999999994</v>
      </c>
      <c r="G22" s="53">
        <f t="shared" si="5"/>
        <v>2.9385000000000003</v>
      </c>
      <c r="H22" s="181">
        <f t="shared" si="5"/>
        <v>2.6659999999999999</v>
      </c>
      <c r="I22" s="184">
        <f t="shared" si="5"/>
        <v>0.50180000000000002</v>
      </c>
      <c r="J22" s="184">
        <f t="shared" si="5"/>
        <v>0.161</v>
      </c>
      <c r="K22" s="162">
        <f t="shared" si="5"/>
        <v>19.954999999999998</v>
      </c>
      <c r="L22" s="187">
        <f t="shared" si="5"/>
        <v>110.4</v>
      </c>
      <c r="M22" s="187">
        <f t="shared" si="5"/>
        <v>114.95</v>
      </c>
      <c r="N22" s="187">
        <f t="shared" si="5"/>
        <v>223.60000000000002</v>
      </c>
      <c r="O22" s="162"/>
      <c r="P22" s="181">
        <f>MEDIAN(P16:P19)</f>
        <v>3.2789999999999999</v>
      </c>
      <c r="Q22" s="181">
        <f>MEDIAN(Q16:Q19)</f>
        <v>1.7765</v>
      </c>
      <c r="R22" s="181">
        <f>MEDIAN(R16:R19)</f>
        <v>4.2755000000000001</v>
      </c>
      <c r="S22" s="190">
        <f>MEDIAN(S16:S19)</f>
        <v>10346.5</v>
      </c>
      <c r="T22" s="187"/>
      <c r="U22" s="187"/>
      <c r="V22" s="187"/>
      <c r="W22"/>
      <c r="X22"/>
      <c r="Y22"/>
      <c r="Z22"/>
      <c r="AA22"/>
      <c r="AB22"/>
      <c r="AC22"/>
    </row>
    <row r="23" spans="1:29">
      <c r="C23" s="12"/>
      <c r="D23" s="12"/>
      <c r="E23" s="12"/>
      <c r="F23" s="12"/>
      <c r="G23" s="12"/>
      <c r="H23" s="23"/>
      <c r="I23" s="23"/>
      <c r="J23" s="23"/>
      <c r="P23" s="197"/>
      <c r="AC23"/>
    </row>
    <row r="24" spans="1:29" ht="15.75" thickBot="1">
      <c r="C24" s="12"/>
      <c r="D24" s="12"/>
      <c r="E24" s="12"/>
      <c r="F24" s="12"/>
      <c r="G24" s="12"/>
      <c r="H24" s="23"/>
      <c r="I24" s="23"/>
      <c r="J24" s="23"/>
      <c r="AC24"/>
    </row>
    <row r="25" spans="1:29" s="4" customFormat="1" ht="60" customHeight="1">
      <c r="A25" s="41" t="s">
        <v>4</v>
      </c>
      <c r="B25" s="42" t="s">
        <v>3</v>
      </c>
      <c r="C25" s="63" t="s">
        <v>54</v>
      </c>
      <c r="D25" s="64" t="s">
        <v>55</v>
      </c>
      <c r="E25" s="43" t="s">
        <v>79</v>
      </c>
      <c r="F25" s="43" t="s">
        <v>56</v>
      </c>
      <c r="G25" s="43" t="s">
        <v>57</v>
      </c>
      <c r="H25" s="65" t="s">
        <v>58</v>
      </c>
      <c r="I25" s="65" t="s">
        <v>59</v>
      </c>
      <c r="J25" s="65" t="s">
        <v>60</v>
      </c>
      <c r="K25" s="43" t="s">
        <v>61</v>
      </c>
      <c r="L25" s="43" t="s">
        <v>37</v>
      </c>
      <c r="M25" s="43" t="s">
        <v>38</v>
      </c>
      <c r="N25" s="43" t="s">
        <v>40</v>
      </c>
      <c r="O25" s="43" t="s">
        <v>117</v>
      </c>
      <c r="P25" s="43" t="s">
        <v>41</v>
      </c>
      <c r="Q25" s="43" t="s">
        <v>177</v>
      </c>
      <c r="R25" s="43" t="s">
        <v>370</v>
      </c>
      <c r="S25" s="43" t="s">
        <v>49</v>
      </c>
      <c r="T25" s="43" t="s">
        <v>75</v>
      </c>
      <c r="U25" s="43" t="s">
        <v>114</v>
      </c>
      <c r="V25" s="43" t="s">
        <v>144</v>
      </c>
      <c r="W25" s="43" t="s">
        <v>50</v>
      </c>
      <c r="X25" s="43" t="s">
        <v>51</v>
      </c>
      <c r="Y25" s="43" t="s">
        <v>52</v>
      </c>
      <c r="Z25" s="43" t="s">
        <v>53</v>
      </c>
    </row>
    <row r="26" spans="1:29">
      <c r="A26" s="27" t="s">
        <v>100</v>
      </c>
      <c r="B26" s="28" t="s">
        <v>392</v>
      </c>
      <c r="C26" s="28" t="s">
        <v>393</v>
      </c>
      <c r="D26" s="28" t="s">
        <v>394</v>
      </c>
      <c r="E26" s="28" t="s">
        <v>395</v>
      </c>
      <c r="F26" s="29" t="s">
        <v>396</v>
      </c>
      <c r="G26" s="29" t="s">
        <v>397</v>
      </c>
      <c r="H26" s="29" t="s">
        <v>398</v>
      </c>
      <c r="I26" s="29" t="s">
        <v>399</v>
      </c>
      <c r="J26" s="29" t="s">
        <v>400</v>
      </c>
      <c r="K26" s="29" t="s">
        <v>455</v>
      </c>
      <c r="L26" s="29" t="s">
        <v>401</v>
      </c>
      <c r="M26" s="29" t="s">
        <v>402</v>
      </c>
      <c r="N26" s="29" t="s">
        <v>403</v>
      </c>
      <c r="O26" s="29" t="s">
        <v>456</v>
      </c>
      <c r="P26" s="29" t="s">
        <v>411</v>
      </c>
      <c r="Q26" s="29" t="s">
        <v>412</v>
      </c>
      <c r="R26" s="29" t="s">
        <v>457</v>
      </c>
      <c r="S26" s="94" t="s">
        <v>404</v>
      </c>
      <c r="T26" s="94" t="s">
        <v>405</v>
      </c>
      <c r="U26" s="94" t="s">
        <v>406</v>
      </c>
      <c r="V26" s="94" t="s">
        <v>413</v>
      </c>
      <c r="W26" s="94" t="s">
        <v>458</v>
      </c>
      <c r="X26" s="94" t="s">
        <v>448</v>
      </c>
      <c r="Y26" s="94" t="s">
        <v>449</v>
      </c>
      <c r="Z26" s="94" t="s">
        <v>450</v>
      </c>
      <c r="AA26"/>
      <c r="AB26"/>
      <c r="AC26"/>
    </row>
    <row r="27" spans="1:29">
      <c r="A27" s="27" t="s">
        <v>459</v>
      </c>
      <c r="B27" s="30">
        <v>24004620</v>
      </c>
      <c r="C27" s="31">
        <v>87.76</v>
      </c>
      <c r="D27" s="31">
        <v>16.87</v>
      </c>
      <c r="E27" s="32">
        <v>2.9049999999999998</v>
      </c>
      <c r="F27" s="37">
        <v>6.8049999999999997</v>
      </c>
      <c r="G27" s="37">
        <v>5.9880000000000004</v>
      </c>
      <c r="H27" s="37">
        <v>1.2470000000000001</v>
      </c>
      <c r="I27" s="37">
        <v>0.60980000000000001</v>
      </c>
      <c r="J27" s="37">
        <v>0.2636</v>
      </c>
      <c r="K27" s="37">
        <v>0.35310000000000002</v>
      </c>
      <c r="L27" s="38">
        <v>25.7</v>
      </c>
      <c r="M27" s="34">
        <v>138.1</v>
      </c>
      <c r="N27" s="38">
        <v>128.6</v>
      </c>
      <c r="O27" s="36"/>
      <c r="P27" s="36"/>
      <c r="Q27" s="73"/>
      <c r="R27" s="38"/>
      <c r="S27" s="137">
        <v>6932</v>
      </c>
      <c r="T27" s="94"/>
      <c r="U27" s="94"/>
      <c r="V27" s="94"/>
      <c r="W27" s="94"/>
      <c r="X27" s="94"/>
      <c r="Y27" s="94"/>
      <c r="Z27" s="94"/>
      <c r="AA27"/>
      <c r="AB27"/>
      <c r="AC27"/>
    </row>
    <row r="28" spans="1:29">
      <c r="A28" s="27" t="s">
        <v>460</v>
      </c>
      <c r="B28" s="30">
        <v>24004552</v>
      </c>
      <c r="C28" s="31">
        <v>99.26</v>
      </c>
      <c r="D28" s="31"/>
      <c r="E28" s="31"/>
      <c r="F28" s="34"/>
      <c r="G28" s="34"/>
      <c r="H28" s="35">
        <v>18</v>
      </c>
      <c r="I28" s="37">
        <v>3.6</v>
      </c>
      <c r="J28" s="37">
        <v>8.3000000000000007</v>
      </c>
      <c r="K28" s="37">
        <v>6.5750000000000002</v>
      </c>
      <c r="L28" s="38">
        <v>992</v>
      </c>
      <c r="M28" s="34">
        <v>6250</v>
      </c>
      <c r="N28" s="38">
        <v>3220</v>
      </c>
      <c r="O28" s="36"/>
      <c r="P28" s="36"/>
      <c r="Q28" s="73"/>
      <c r="R28" s="38"/>
      <c r="S28" s="137">
        <v>403300</v>
      </c>
      <c r="T28" s="94"/>
      <c r="U28" s="94"/>
      <c r="V28" s="94"/>
      <c r="W28" s="94"/>
      <c r="X28" s="94"/>
      <c r="Y28" s="94"/>
      <c r="Z28" s="94"/>
      <c r="AA28"/>
      <c r="AB28"/>
      <c r="AC28"/>
    </row>
    <row r="29" spans="1:29">
      <c r="A29" s="195" t="s">
        <v>460</v>
      </c>
      <c r="B29" s="30">
        <v>24004351</v>
      </c>
      <c r="C29" s="31">
        <v>98.46</v>
      </c>
      <c r="D29" s="216">
        <v>62.91</v>
      </c>
      <c r="E29" s="31"/>
      <c r="F29" s="34"/>
      <c r="G29" s="34"/>
      <c r="H29" s="35">
        <v>11.08</v>
      </c>
      <c r="I29" s="37">
        <v>3.3079999999999998</v>
      </c>
      <c r="J29" s="37">
        <v>8.2799999999999994</v>
      </c>
      <c r="K29" s="37">
        <v>6.9039999999999999</v>
      </c>
      <c r="L29" s="38">
        <v>2148</v>
      </c>
      <c r="M29" s="34">
        <v>8010</v>
      </c>
      <c r="N29" s="38">
        <v>7065</v>
      </c>
      <c r="O29" s="36"/>
      <c r="P29" s="36"/>
      <c r="Q29" s="73"/>
      <c r="R29" s="38"/>
      <c r="S29" s="94"/>
      <c r="T29" s="94"/>
      <c r="U29" s="94"/>
      <c r="V29" s="94"/>
      <c r="W29" s="94"/>
      <c r="X29" s="94"/>
      <c r="Y29" s="94"/>
      <c r="Z29" s="94"/>
      <c r="AA29"/>
      <c r="AB29"/>
      <c r="AC29"/>
    </row>
    <row r="30" spans="1:29">
      <c r="A30" s="195" t="s">
        <v>460</v>
      </c>
      <c r="B30" s="30">
        <v>24004295</v>
      </c>
      <c r="C30" s="31">
        <v>97.46</v>
      </c>
      <c r="D30" s="31"/>
      <c r="E30" s="31"/>
      <c r="F30" s="34"/>
      <c r="G30" s="34"/>
      <c r="H30" s="217">
        <v>14.07</v>
      </c>
      <c r="I30" s="37">
        <v>2.4</v>
      </c>
      <c r="J30" s="37">
        <v>7.0140000000000002</v>
      </c>
      <c r="K30" s="198">
        <v>13.16</v>
      </c>
      <c r="L30" s="38">
        <v>1584</v>
      </c>
      <c r="M30" s="34">
        <v>9440</v>
      </c>
      <c r="N30" s="38">
        <v>7265</v>
      </c>
      <c r="O30" s="35">
        <v>73.56</v>
      </c>
      <c r="P30" s="35">
        <v>49.85</v>
      </c>
      <c r="Q30" s="34">
        <v>281.60000000000002</v>
      </c>
      <c r="R30" s="38"/>
      <c r="S30" s="137">
        <v>719700</v>
      </c>
      <c r="T30" s="137">
        <v>3733</v>
      </c>
      <c r="U30" s="137">
        <v>4106</v>
      </c>
      <c r="V30" s="137">
        <v>91160</v>
      </c>
      <c r="W30" s="137"/>
      <c r="X30" s="130">
        <v>2.8109999999999999</v>
      </c>
      <c r="Y30" s="211">
        <v>0.16450000000000001</v>
      </c>
      <c r="Z30" s="136">
        <v>1.3149999999999999</v>
      </c>
      <c r="AA30"/>
      <c r="AB30"/>
      <c r="AC30"/>
    </row>
    <row r="31" spans="1:29">
      <c r="A31" s="195" t="s">
        <v>461</v>
      </c>
      <c r="B31" s="30">
        <v>24004295</v>
      </c>
      <c r="C31" s="31">
        <v>98.48</v>
      </c>
      <c r="D31" s="31">
        <v>3.6629999999999998</v>
      </c>
      <c r="E31" s="32">
        <v>3.9860000000000002</v>
      </c>
      <c r="F31" s="198">
        <v>60.91</v>
      </c>
      <c r="G31" s="37">
        <v>2.331</v>
      </c>
      <c r="H31" s="217">
        <v>11.55</v>
      </c>
      <c r="I31" s="37">
        <v>0.4698</v>
      </c>
      <c r="J31" s="37"/>
      <c r="K31" s="37">
        <v>6.3419999999999996</v>
      </c>
      <c r="L31" s="193">
        <v>554</v>
      </c>
      <c r="M31" s="34">
        <v>2928</v>
      </c>
      <c r="N31" s="193">
        <v>1781</v>
      </c>
      <c r="O31" s="35">
        <v>19.25</v>
      </c>
      <c r="P31" s="35">
        <v>17.239999999999998</v>
      </c>
      <c r="Q31" s="35">
        <v>45.55</v>
      </c>
      <c r="R31" s="38">
        <v>78210</v>
      </c>
      <c r="S31" s="137">
        <v>577100</v>
      </c>
      <c r="T31" s="137">
        <v>1644</v>
      </c>
      <c r="U31" s="137">
        <v>1808</v>
      </c>
      <c r="V31" s="137">
        <v>70790</v>
      </c>
      <c r="W31" s="137"/>
      <c r="X31" s="130">
        <v>1.0680000000000001</v>
      </c>
      <c r="Y31" s="211">
        <v>9.3280000000000002E-2</v>
      </c>
      <c r="Z31" s="136">
        <v>0.59560000000000002</v>
      </c>
      <c r="AA31"/>
      <c r="AB31"/>
      <c r="AC31"/>
    </row>
    <row r="32" spans="1:29">
      <c r="A32" s="195" t="s">
        <v>460</v>
      </c>
      <c r="B32" s="30">
        <v>24004295</v>
      </c>
      <c r="C32" s="31">
        <v>98.43</v>
      </c>
      <c r="D32" s="31">
        <v>84.64</v>
      </c>
      <c r="E32" s="31"/>
      <c r="F32" s="37"/>
      <c r="G32" s="34"/>
      <c r="H32" s="217">
        <v>12.65</v>
      </c>
      <c r="I32" s="37">
        <v>1.345</v>
      </c>
      <c r="J32" s="37">
        <v>4.63</v>
      </c>
      <c r="K32" s="37">
        <v>4.6909999999999998</v>
      </c>
      <c r="L32" s="38">
        <v>857</v>
      </c>
      <c r="M32" s="34">
        <v>3839</v>
      </c>
      <c r="N32" s="38">
        <v>2361</v>
      </c>
      <c r="O32" s="35">
        <v>11.91</v>
      </c>
      <c r="P32" s="35">
        <v>14.68</v>
      </c>
      <c r="Q32" s="35">
        <v>52.38</v>
      </c>
      <c r="R32" s="38"/>
      <c r="S32" s="94"/>
      <c r="T32" s="94"/>
      <c r="U32" s="94"/>
      <c r="V32" s="137"/>
      <c r="W32" s="215">
        <v>32.71</v>
      </c>
      <c r="X32" s="130">
        <v>1.2450000000000001</v>
      </c>
      <c r="Y32" s="211">
        <v>0.65480000000000005</v>
      </c>
      <c r="Z32" s="136">
        <v>1.087</v>
      </c>
      <c r="AA32"/>
      <c r="AB32"/>
      <c r="AC32"/>
    </row>
    <row r="33" spans="1:29" s="1" customFormat="1">
      <c r="A33" s="56" t="s">
        <v>0</v>
      </c>
      <c r="B33" s="57"/>
      <c r="C33" s="47">
        <f>MIN(C26:C32)</f>
        <v>87.76</v>
      </c>
      <c r="D33" s="161">
        <f>MIN(D26:D32)</f>
        <v>3.6629999999999998</v>
      </c>
      <c r="E33" s="155">
        <f>MIN(E26:E32)</f>
        <v>2.9049999999999998</v>
      </c>
      <c r="F33" s="179">
        <f>MIN(F26:F32)</f>
        <v>6.8049999999999997</v>
      </c>
      <c r="G33" s="155">
        <f>MIN(G26:G32)</f>
        <v>2.331</v>
      </c>
      <c r="H33" s="47">
        <f>MIN(H26:H32)</f>
        <v>1.2470000000000001</v>
      </c>
      <c r="I33" s="179">
        <f>MIN(I26:I32)</f>
        <v>0.4698</v>
      </c>
      <c r="J33" s="179">
        <f>MIN(J26:J32)</f>
        <v>0.2636</v>
      </c>
      <c r="K33" s="179">
        <f>MIN(K26:K32)</f>
        <v>0.35310000000000002</v>
      </c>
      <c r="L33" s="188">
        <f>MIN(L26:L32)</f>
        <v>25.7</v>
      </c>
      <c r="M33" s="185">
        <f>MIN(M26:M32)</f>
        <v>138.1</v>
      </c>
      <c r="N33" s="188">
        <f>MIN(N26:N32)</f>
        <v>128.6</v>
      </c>
      <c r="O33" s="161">
        <f>MIN(O26:O32)</f>
        <v>11.91</v>
      </c>
      <c r="P33" s="47">
        <f>MIN(P26:P32)</f>
        <v>14.68</v>
      </c>
      <c r="Q33" s="47">
        <f>MIN(Q26:Q32)</f>
        <v>45.55</v>
      </c>
      <c r="R33" s="155"/>
      <c r="S33" s="199">
        <f>MIN(S26:S32)</f>
        <v>6932</v>
      </c>
      <c r="T33" s="199">
        <f>MIN(T26:T32)</f>
        <v>1644</v>
      </c>
      <c r="U33" s="199">
        <f>MIN(U26:U32)</f>
        <v>1808</v>
      </c>
      <c r="V33" s="202">
        <f>MIN(V26:V32)</f>
        <v>70790</v>
      </c>
      <c r="W33" s="199"/>
      <c r="X33" s="205">
        <f>MIN(X26:X32)</f>
        <v>1.0680000000000001</v>
      </c>
      <c r="Y33" s="212">
        <f>MIN(Y26:Y32)</f>
        <v>9.3280000000000002E-2</v>
      </c>
      <c r="Z33" s="208">
        <f>MIN(Z26:Z32)</f>
        <v>0.59560000000000002</v>
      </c>
    </row>
    <row r="34" spans="1:29" s="1" customFormat="1">
      <c r="A34" s="58" t="s">
        <v>1</v>
      </c>
      <c r="B34" s="59"/>
      <c r="C34" s="50">
        <f>MAX(C26:C32)</f>
        <v>99.26</v>
      </c>
      <c r="D34" s="168">
        <f>MAX(D26:D32)</f>
        <v>84.64</v>
      </c>
      <c r="E34" s="156">
        <f>MAX(E26:E32)</f>
        <v>3.9860000000000002</v>
      </c>
      <c r="F34" s="180">
        <f>MAX(F26:F32)</f>
        <v>60.91</v>
      </c>
      <c r="G34" s="156">
        <f>MAX(G26:G32)</f>
        <v>5.9880000000000004</v>
      </c>
      <c r="H34" s="50">
        <f>MAX(H26:H32)</f>
        <v>18</v>
      </c>
      <c r="I34" s="180">
        <f>MAX(I26:I32)</f>
        <v>3.6</v>
      </c>
      <c r="J34" s="180">
        <f>MAX(J26:J32)</f>
        <v>8.3000000000000007</v>
      </c>
      <c r="K34" s="180">
        <f>MAX(K26:K32)</f>
        <v>13.16</v>
      </c>
      <c r="L34" s="189">
        <f>MAX(L26:L32)</f>
        <v>2148</v>
      </c>
      <c r="M34" s="186">
        <f>MAX(M26:M32)</f>
        <v>9440</v>
      </c>
      <c r="N34" s="189">
        <f>MAX(N26:N32)</f>
        <v>7265</v>
      </c>
      <c r="O34" s="168">
        <f>MAX(O26:O32)</f>
        <v>73.56</v>
      </c>
      <c r="P34" s="50">
        <f>MAX(P26:P32)</f>
        <v>49.85</v>
      </c>
      <c r="Q34" s="50">
        <f>MAX(Q26:Q32)</f>
        <v>281.60000000000002</v>
      </c>
      <c r="R34" s="156"/>
      <c r="S34" s="200">
        <f>MAX(S26:S32)</f>
        <v>719700</v>
      </c>
      <c r="T34" s="200">
        <f>MAX(T26:T32)</f>
        <v>3733</v>
      </c>
      <c r="U34" s="200">
        <f>MAX(U26:U32)</f>
        <v>4106</v>
      </c>
      <c r="V34" s="203">
        <f>MAX(V26:V32)</f>
        <v>91160</v>
      </c>
      <c r="W34" s="200"/>
      <c r="X34" s="206">
        <f>MAX(X26:X32)</f>
        <v>2.8109999999999999</v>
      </c>
      <c r="Y34" s="213">
        <f>MAX(Y26:Y32)</f>
        <v>0.65480000000000005</v>
      </c>
      <c r="Z34" s="209">
        <f>MAX(Z26:Z32)</f>
        <v>1.3149999999999999</v>
      </c>
    </row>
    <row r="35" spans="1:29" s="1" customFormat="1" ht="15.75" thickBot="1">
      <c r="A35" s="60" t="s">
        <v>2</v>
      </c>
      <c r="B35" s="61"/>
      <c r="C35" s="53">
        <f t="shared" ref="C35:Q35" si="6">MEDIAN(C26:C32)</f>
        <v>98.444999999999993</v>
      </c>
      <c r="D35" s="162">
        <f t="shared" si="6"/>
        <v>39.89</v>
      </c>
      <c r="E35" s="157">
        <f t="shared" si="6"/>
        <v>3.4455</v>
      </c>
      <c r="F35" s="181">
        <f t="shared" si="6"/>
        <v>33.857500000000002</v>
      </c>
      <c r="G35" s="157">
        <f t="shared" si="6"/>
        <v>4.1595000000000004</v>
      </c>
      <c r="H35" s="53">
        <f t="shared" si="6"/>
        <v>12.100000000000001</v>
      </c>
      <c r="I35" s="181">
        <f t="shared" si="6"/>
        <v>1.8725000000000001</v>
      </c>
      <c r="J35" s="181">
        <f t="shared" si="6"/>
        <v>7.0140000000000002</v>
      </c>
      <c r="K35" s="181">
        <f t="shared" si="6"/>
        <v>6.4584999999999999</v>
      </c>
      <c r="L35" s="190">
        <f t="shared" si="6"/>
        <v>924.5</v>
      </c>
      <c r="M35" s="187">
        <f t="shared" si="6"/>
        <v>5044.5</v>
      </c>
      <c r="N35" s="190">
        <f t="shared" si="6"/>
        <v>2790.5</v>
      </c>
      <c r="O35" s="162">
        <f t="shared" si="6"/>
        <v>19.25</v>
      </c>
      <c r="P35" s="53">
        <f t="shared" si="6"/>
        <v>17.239999999999998</v>
      </c>
      <c r="Q35" s="53">
        <f t="shared" si="6"/>
        <v>52.38</v>
      </c>
      <c r="R35" s="157"/>
      <c r="S35" s="201">
        <f>MEDIAN(S26:S32)</f>
        <v>490200</v>
      </c>
      <c r="T35" s="201">
        <f>MEDIAN(T26:T32)</f>
        <v>2688.5</v>
      </c>
      <c r="U35" s="201">
        <f>MEDIAN(U26:U32)</f>
        <v>2957</v>
      </c>
      <c r="V35" s="204">
        <f>MEDIAN(V26:V32)</f>
        <v>80975</v>
      </c>
      <c r="W35" s="201"/>
      <c r="X35" s="207">
        <f>MEDIAN(X26:X32)</f>
        <v>1.2450000000000001</v>
      </c>
      <c r="Y35" s="214">
        <f>MEDIAN(Y26:Y32)</f>
        <v>0.16450000000000001</v>
      </c>
      <c r="Z35" s="210">
        <f>MEDIAN(Z26:Z32)</f>
        <v>1.087</v>
      </c>
    </row>
    <row r="36" spans="1:29">
      <c r="C36" s="12"/>
      <c r="D36" s="12"/>
      <c r="E36" s="12"/>
      <c r="F36" s="12"/>
      <c r="G36" s="23"/>
      <c r="H36" s="23"/>
      <c r="I36" s="23"/>
      <c r="L36" s="12"/>
      <c r="M36" s="12"/>
      <c r="N36" s="12"/>
      <c r="AC36"/>
    </row>
    <row r="37" spans="1:29" ht="15.75" thickBot="1">
      <c r="C37" s="12"/>
      <c r="D37" s="12"/>
      <c r="E37" s="12"/>
      <c r="F37" s="12"/>
      <c r="G37" s="12"/>
      <c r="H37" s="23"/>
      <c r="I37" s="23"/>
      <c r="J37" s="23"/>
      <c r="M37" s="12"/>
      <c r="N37" s="12"/>
      <c r="O37" s="12"/>
    </row>
    <row r="38" spans="1:29" ht="60" customHeight="1">
      <c r="A38" s="66" t="s">
        <v>78</v>
      </c>
      <c r="B38" s="42" t="s">
        <v>3</v>
      </c>
      <c r="C38" s="43" t="s">
        <v>54</v>
      </c>
      <c r="D38" s="44" t="s">
        <v>55</v>
      </c>
      <c r="E38" s="43" t="s">
        <v>112</v>
      </c>
      <c r="F38" s="43" t="s">
        <v>56</v>
      </c>
      <c r="G38" s="43" t="s">
        <v>57</v>
      </c>
      <c r="H38" s="43" t="s">
        <v>375</v>
      </c>
      <c r="I38" s="44" t="s">
        <v>369</v>
      </c>
      <c r="J38" s="43" t="s">
        <v>58</v>
      </c>
      <c r="K38" s="43" t="s">
        <v>59</v>
      </c>
      <c r="L38" s="43" t="s">
        <v>60</v>
      </c>
      <c r="M38" s="43" t="s">
        <v>37</v>
      </c>
      <c r="N38" s="43" t="s">
        <v>38</v>
      </c>
      <c r="O38" s="43" t="s">
        <v>40</v>
      </c>
      <c r="P38" s="43" t="s">
        <v>175</v>
      </c>
      <c r="Q38" s="43" t="s">
        <v>49</v>
      </c>
      <c r="R38" s="43" t="s">
        <v>75</v>
      </c>
      <c r="S38" s="43" t="s">
        <v>182</v>
      </c>
      <c r="T38"/>
      <c r="U38"/>
      <c r="V38"/>
      <c r="W38"/>
      <c r="X38"/>
      <c r="Y38"/>
      <c r="Z38"/>
      <c r="AA38"/>
      <c r="AB38"/>
      <c r="AC38"/>
    </row>
    <row r="39" spans="1:29">
      <c r="A39" s="195" t="s">
        <v>473</v>
      </c>
      <c r="B39" s="30">
        <v>24004453</v>
      </c>
      <c r="C39" s="33">
        <v>89.1</v>
      </c>
      <c r="D39" s="31">
        <v>12.43</v>
      </c>
      <c r="E39" s="37">
        <v>7.1109999999999998</v>
      </c>
      <c r="F39" s="37">
        <v>4.1369999999999996</v>
      </c>
      <c r="G39" s="35">
        <v>11.35</v>
      </c>
      <c r="H39" s="198">
        <v>6.7149999999999999</v>
      </c>
      <c r="I39" s="35">
        <v>24.68</v>
      </c>
      <c r="J39" s="37">
        <v>0.52700000000000002</v>
      </c>
      <c r="K39" s="55">
        <v>0.21149999999999999</v>
      </c>
      <c r="L39" s="37">
        <v>4.4999999999999998E-2</v>
      </c>
      <c r="M39" s="35">
        <v>19.489999999999998</v>
      </c>
      <c r="N39" s="35">
        <v>84.55</v>
      </c>
      <c r="O39" s="35">
        <v>83.13</v>
      </c>
      <c r="P39" s="38">
        <v>272</v>
      </c>
      <c r="Q39" s="38">
        <v>15000</v>
      </c>
      <c r="R39" s="35">
        <v>95.58</v>
      </c>
      <c r="S39" s="34">
        <v>105.1</v>
      </c>
      <c r="T39"/>
      <c r="U39"/>
      <c r="V39"/>
      <c r="W39"/>
      <c r="X39"/>
      <c r="Y39"/>
      <c r="Z39"/>
      <c r="AA39"/>
      <c r="AB39"/>
      <c r="AC39"/>
    </row>
    <row r="40" spans="1:29">
      <c r="C40" s="12"/>
      <c r="D40" s="12"/>
      <c r="E40" s="12"/>
      <c r="F40" s="12"/>
      <c r="G40" s="12"/>
      <c r="H40" s="23"/>
      <c r="I40" s="23"/>
      <c r="J40" s="23"/>
      <c r="M40" s="12"/>
      <c r="N40" s="12"/>
      <c r="O40" s="12"/>
    </row>
    <row r="41" spans="1:29" ht="15.75" thickBot="1">
      <c r="C41" s="12"/>
      <c r="D41" s="12"/>
      <c r="E41" s="12"/>
      <c r="F41" s="12"/>
      <c r="G41" s="12"/>
      <c r="H41" s="23"/>
      <c r="I41" s="23"/>
      <c r="J41" s="23"/>
      <c r="M41" s="12"/>
      <c r="N41" s="12"/>
      <c r="O41" s="12"/>
    </row>
    <row r="42" spans="1:29" ht="60" customHeight="1">
      <c r="A42" s="66" t="s">
        <v>176</v>
      </c>
      <c r="B42" s="42" t="s">
        <v>3</v>
      </c>
      <c r="C42" s="43" t="s">
        <v>54</v>
      </c>
      <c r="D42" s="44" t="s">
        <v>55</v>
      </c>
      <c r="E42" s="43" t="s">
        <v>112</v>
      </c>
      <c r="F42" s="43" t="s">
        <v>56</v>
      </c>
      <c r="G42" s="43" t="s">
        <v>57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>
      <c r="A43" s="195" t="s">
        <v>480</v>
      </c>
      <c r="B43" s="30">
        <v>24004674</v>
      </c>
      <c r="C43" s="34">
        <v>87.8</v>
      </c>
      <c r="D43" s="35">
        <v>40.53</v>
      </c>
      <c r="E43" s="198">
        <v>8.5380000000000003</v>
      </c>
      <c r="F43" s="35">
        <v>3.04</v>
      </c>
      <c r="G43" s="29" t="s">
        <v>481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>
      <c r="A44" s="56" t="s">
        <v>0</v>
      </c>
      <c r="B44" s="67"/>
      <c r="C44" s="47">
        <f>MIN(C43:C43)</f>
        <v>87.8</v>
      </c>
      <c r="D44" s="47">
        <f>MIN(D43:D43)</f>
        <v>40.53</v>
      </c>
      <c r="E44" s="47">
        <f>MIN(E43:E43)</f>
        <v>8.5380000000000003</v>
      </c>
      <c r="F44" s="47">
        <f>MIN(F43:F43)</f>
        <v>3.04</v>
      </c>
      <c r="G44" s="47">
        <f>MIN(G43:G43)</f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>
      <c r="A45" s="58" t="s">
        <v>1</v>
      </c>
      <c r="B45" s="68"/>
      <c r="C45" s="50">
        <f>MAX(C43:C43)</f>
        <v>87.8</v>
      </c>
      <c r="D45" s="50">
        <f>MAX(D43:D43)</f>
        <v>40.53</v>
      </c>
      <c r="E45" s="50">
        <f>MAX(E43:E43)</f>
        <v>8.5380000000000003</v>
      </c>
      <c r="F45" s="50">
        <f>MAX(F43:F43)</f>
        <v>3.04</v>
      </c>
      <c r="G45" s="50">
        <f>MAX(G43:G43)</f>
        <v>0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ht="15.75" thickBot="1">
      <c r="A46" s="60" t="s">
        <v>2</v>
      </c>
      <c r="B46" s="69"/>
      <c r="C46" s="53">
        <f>MEDIAN(C43:C43)</f>
        <v>87.8</v>
      </c>
      <c r="D46" s="53">
        <f>MEDIAN(D43:D43)</f>
        <v>40.53</v>
      </c>
      <c r="E46" s="53">
        <f>MEDIAN(E43:E43)</f>
        <v>8.5380000000000003</v>
      </c>
      <c r="F46" s="53">
        <f>MEDIAN(F43:F43)</f>
        <v>3.04</v>
      </c>
      <c r="G46" s="53" t="e">
        <f>MEDIAN(G43:G43)</f>
        <v>#NUM!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>
      <c r="C47" s="12"/>
      <c r="D47" s="12"/>
      <c r="E47" s="12"/>
      <c r="F47" s="12"/>
      <c r="G47" s="12"/>
      <c r="H47" s="23"/>
      <c r="I47" s="23"/>
      <c r="J47" s="23"/>
      <c r="M47" s="12"/>
      <c r="N47" s="12"/>
      <c r="O47" s="12"/>
    </row>
    <row r="48" spans="1:29" ht="15.75" thickBot="1">
      <c r="C48" s="12"/>
      <c r="D48" s="12"/>
      <c r="E48" s="12"/>
      <c r="F48" s="12"/>
      <c r="G48" s="12"/>
      <c r="H48" s="23"/>
      <c r="I48" s="23"/>
      <c r="J48" s="23"/>
      <c r="M48" s="12"/>
      <c r="N48" s="12"/>
      <c r="O48" s="12"/>
      <c r="X48"/>
      <c r="Y48"/>
      <c r="Z48"/>
      <c r="AA48"/>
      <c r="AB48"/>
      <c r="AC48"/>
    </row>
    <row r="49" spans="1:31" ht="60" customHeight="1">
      <c r="A49" s="66" t="s">
        <v>7</v>
      </c>
      <c r="B49" s="42" t="s">
        <v>3</v>
      </c>
      <c r="C49" s="43" t="s">
        <v>39</v>
      </c>
      <c r="D49" s="43" t="s">
        <v>58</v>
      </c>
      <c r="E49" s="43" t="s">
        <v>59</v>
      </c>
      <c r="F49" s="43" t="s">
        <v>60</v>
      </c>
      <c r="G49" s="43" t="s">
        <v>37</v>
      </c>
      <c r="H49" s="43" t="s">
        <v>38</v>
      </c>
      <c r="I49" s="43" t="s">
        <v>40</v>
      </c>
      <c r="J49" s="43" t="s">
        <v>113</v>
      </c>
      <c r="K49" s="43" t="s">
        <v>41</v>
      </c>
      <c r="L49" s="43" t="s">
        <v>177</v>
      </c>
      <c r="M49" s="43" t="s">
        <v>76</v>
      </c>
      <c r="N49" s="43" t="s">
        <v>145</v>
      </c>
      <c r="O49" s="43" t="s">
        <v>77</v>
      </c>
      <c r="P49" s="43" t="s">
        <v>49</v>
      </c>
      <c r="Q49" s="43" t="s">
        <v>75</v>
      </c>
      <c r="R49" s="43" t="s">
        <v>182</v>
      </c>
      <c r="S49" s="43" t="s">
        <v>114</v>
      </c>
      <c r="T49" s="43" t="s">
        <v>44</v>
      </c>
      <c r="U49" s="43" t="s">
        <v>45</v>
      </c>
      <c r="V49" s="43" t="s">
        <v>371</v>
      </c>
      <c r="W49"/>
      <c r="X49"/>
      <c r="Y49"/>
      <c r="Z49"/>
      <c r="AA49"/>
      <c r="AB49"/>
      <c r="AC49"/>
    </row>
    <row r="50" spans="1:31">
      <c r="A50" s="195" t="s">
        <v>489</v>
      </c>
      <c r="B50" s="30">
        <v>24004856</v>
      </c>
      <c r="C50" s="31">
        <v>99.16</v>
      </c>
      <c r="D50" s="31">
        <v>21.01</v>
      </c>
      <c r="E50" s="32">
        <v>4.0250000000000004</v>
      </c>
      <c r="F50" s="32">
        <v>4.4889999999999999</v>
      </c>
      <c r="G50" s="34">
        <v>535.5</v>
      </c>
      <c r="H50" s="38">
        <v>3177</v>
      </c>
      <c r="I50" s="38">
        <v>3521</v>
      </c>
      <c r="J50" s="38">
        <v>2705</v>
      </c>
      <c r="K50" s="35">
        <v>5.718</v>
      </c>
      <c r="L50" s="192">
        <v>49.16</v>
      </c>
      <c r="M50" s="35">
        <v>63.07</v>
      </c>
      <c r="N50" s="35">
        <v>33.020000000000003</v>
      </c>
      <c r="O50" s="35">
        <v>74.010000000000005</v>
      </c>
      <c r="P50" s="193">
        <v>482300</v>
      </c>
      <c r="Q50" s="38">
        <v>1484</v>
      </c>
      <c r="R50" s="35"/>
      <c r="S50" s="38">
        <v>168200</v>
      </c>
      <c r="T50" s="38">
        <v>1662</v>
      </c>
      <c r="U50" s="38">
        <v>1846</v>
      </c>
      <c r="V50" s="193">
        <v>78350</v>
      </c>
      <c r="W50"/>
      <c r="X50"/>
      <c r="Y50"/>
      <c r="Z50"/>
      <c r="AA50"/>
      <c r="AB50"/>
      <c r="AC50"/>
    </row>
    <row r="51" spans="1:31">
      <c r="A51" s="195" t="s">
        <v>488</v>
      </c>
      <c r="B51" s="30">
        <v>24004897</v>
      </c>
      <c r="C51" s="31">
        <v>98.43</v>
      </c>
      <c r="D51" s="30"/>
      <c r="E51" s="30"/>
      <c r="F51" s="54"/>
      <c r="G51" s="34">
        <v>4204</v>
      </c>
      <c r="H51" s="193">
        <v>14020</v>
      </c>
      <c r="I51" s="193">
        <v>13130</v>
      </c>
      <c r="J51" s="38">
        <v>20290</v>
      </c>
      <c r="K51" s="35">
        <v>53.96</v>
      </c>
      <c r="L51" s="34">
        <v>114.1</v>
      </c>
      <c r="M51" s="38"/>
      <c r="N51" s="38"/>
      <c r="O51" s="38"/>
      <c r="P51" s="193">
        <v>1093000</v>
      </c>
      <c r="Q51" s="38">
        <v>6012</v>
      </c>
      <c r="R51" s="38"/>
      <c r="S51" s="38">
        <v>288700</v>
      </c>
      <c r="T51" s="38"/>
      <c r="U51" s="38"/>
      <c r="V51" s="193">
        <v>277700</v>
      </c>
      <c r="W51"/>
      <c r="X51"/>
      <c r="Y51"/>
      <c r="Z51"/>
      <c r="AA51"/>
      <c r="AB51"/>
      <c r="AC51"/>
    </row>
    <row r="52" spans="1:31">
      <c r="A52" s="195" t="s">
        <v>488</v>
      </c>
      <c r="B52" s="30">
        <v>24004804</v>
      </c>
      <c r="C52" s="31">
        <v>97.12</v>
      </c>
      <c r="D52" s="30"/>
      <c r="E52" s="30"/>
      <c r="F52" s="54"/>
      <c r="G52" s="34">
        <v>3236</v>
      </c>
      <c r="H52" s="38">
        <v>22160</v>
      </c>
      <c r="I52" s="38">
        <v>7210</v>
      </c>
      <c r="J52" s="38">
        <v>19920</v>
      </c>
      <c r="K52" s="35">
        <v>97.52</v>
      </c>
      <c r="L52" s="192">
        <v>309.39999999999998</v>
      </c>
      <c r="M52" s="38"/>
      <c r="N52" s="38"/>
      <c r="O52" s="38"/>
      <c r="P52" s="38">
        <v>1883000</v>
      </c>
      <c r="Q52" s="38">
        <v>10530</v>
      </c>
      <c r="R52" s="38">
        <v>11580</v>
      </c>
      <c r="S52" s="38">
        <v>241000</v>
      </c>
      <c r="T52" s="38"/>
      <c r="U52" s="38"/>
      <c r="V52" s="38"/>
      <c r="W52"/>
      <c r="X52"/>
      <c r="Y52"/>
      <c r="Z52"/>
      <c r="AA52"/>
      <c r="AB52"/>
      <c r="AC52"/>
    </row>
    <row r="53" spans="1:31">
      <c r="A53" s="56" t="s">
        <v>0</v>
      </c>
      <c r="B53" s="67"/>
      <c r="C53" s="47">
        <f>MIN(C50:C52)</f>
        <v>97.12</v>
      </c>
      <c r="D53" s="47"/>
      <c r="E53" s="47"/>
      <c r="F53" s="47"/>
      <c r="G53" s="185">
        <f>MIN(G50:G52)</f>
        <v>535.5</v>
      </c>
      <c r="H53" s="158">
        <f>MIN(H50:H52)</f>
        <v>3177</v>
      </c>
      <c r="I53" s="158">
        <f>MIN(I50:I52)</f>
        <v>3521</v>
      </c>
      <c r="J53" s="158">
        <f>MIN(J50:J52)</f>
        <v>2705</v>
      </c>
      <c r="K53" s="161">
        <f>MIN(K50:K52)</f>
        <v>5.718</v>
      </c>
      <c r="L53" s="185">
        <f>MIN(L50:L52)</f>
        <v>49.16</v>
      </c>
      <c r="M53" s="158"/>
      <c r="N53" s="158"/>
      <c r="O53" s="158"/>
      <c r="P53" s="158">
        <f>MIN(P50:P52)</f>
        <v>482300</v>
      </c>
      <c r="Q53" s="158">
        <f>MIN(Q50:Q52)</f>
        <v>1484</v>
      </c>
      <c r="R53" s="158"/>
      <c r="S53" s="158">
        <f>MIN(S50:S52)</f>
        <v>168200</v>
      </c>
      <c r="T53" s="158"/>
      <c r="U53" s="158"/>
      <c r="V53" s="158">
        <f>MIN(V50:V52)</f>
        <v>78350</v>
      </c>
      <c r="W53"/>
      <c r="X53"/>
      <c r="Y53"/>
      <c r="Z53"/>
      <c r="AA53"/>
      <c r="AB53"/>
      <c r="AC53"/>
    </row>
    <row r="54" spans="1:31">
      <c r="A54" s="58" t="s">
        <v>1</v>
      </c>
      <c r="B54" s="68"/>
      <c r="C54" s="50">
        <f>MAX(C50:C52)</f>
        <v>99.16</v>
      </c>
      <c r="D54" s="50"/>
      <c r="E54" s="50"/>
      <c r="F54" s="50"/>
      <c r="G54" s="186">
        <f>MAX(G50:G52)</f>
        <v>4204</v>
      </c>
      <c r="H54" s="153">
        <f>MAX(H50:H52)</f>
        <v>22160</v>
      </c>
      <c r="I54" s="153">
        <f>MAX(I50:I52)</f>
        <v>13130</v>
      </c>
      <c r="J54" s="153">
        <f>MAX(J50:J52)</f>
        <v>20290</v>
      </c>
      <c r="K54" s="168">
        <f>MAX(K50:K52)</f>
        <v>97.52</v>
      </c>
      <c r="L54" s="186">
        <f>MAX(L50:L52)</f>
        <v>309.39999999999998</v>
      </c>
      <c r="M54" s="153"/>
      <c r="N54" s="153"/>
      <c r="O54" s="153"/>
      <c r="P54" s="153">
        <f>MAX(P50:P52)</f>
        <v>1883000</v>
      </c>
      <c r="Q54" s="153">
        <f>MAX(Q50:Q52)</f>
        <v>10530</v>
      </c>
      <c r="R54" s="153"/>
      <c r="S54" s="153">
        <f>MAX(S50:S52)</f>
        <v>288700</v>
      </c>
      <c r="T54" s="153"/>
      <c r="U54" s="153"/>
      <c r="V54" s="153">
        <f>MAX(V50:V52)</f>
        <v>277700</v>
      </c>
      <c r="W54"/>
      <c r="X54"/>
      <c r="Y54"/>
      <c r="Z54"/>
      <c r="AA54"/>
      <c r="AB54"/>
      <c r="AC54"/>
    </row>
    <row r="55" spans="1:31" ht="15.75" thickBot="1">
      <c r="A55" s="60" t="s">
        <v>2</v>
      </c>
      <c r="B55" s="69"/>
      <c r="C55" s="53">
        <f>MEDIAN(C50:C52)</f>
        <v>98.43</v>
      </c>
      <c r="D55" s="53"/>
      <c r="E55" s="53"/>
      <c r="F55" s="53"/>
      <c r="G55" s="187">
        <f>MEDIAN(G50:G52)</f>
        <v>3236</v>
      </c>
      <c r="H55" s="159">
        <f>MEDIAN(H50:H52)</f>
        <v>14020</v>
      </c>
      <c r="I55" s="159">
        <f>MEDIAN(I50:I52)</f>
        <v>7210</v>
      </c>
      <c r="J55" s="159">
        <f>MEDIAN(J50:J52)</f>
        <v>19920</v>
      </c>
      <c r="K55" s="162">
        <f>MEDIAN(K50:K52)</f>
        <v>53.96</v>
      </c>
      <c r="L55" s="187">
        <f>MEDIAN(L50:L52)</f>
        <v>114.1</v>
      </c>
      <c r="M55" s="159"/>
      <c r="N55" s="159"/>
      <c r="O55" s="159"/>
      <c r="P55" s="159">
        <f>MEDIAN(P50:P52)</f>
        <v>1093000</v>
      </c>
      <c r="Q55" s="159">
        <f>MEDIAN(Q50:Q52)</f>
        <v>6012</v>
      </c>
      <c r="R55" s="159"/>
      <c r="S55" s="159">
        <f>MEDIAN(S50:S52)</f>
        <v>241000</v>
      </c>
      <c r="T55" s="159"/>
      <c r="U55" s="159"/>
      <c r="V55" s="159">
        <f>MEDIAN(V50:V52)</f>
        <v>178025</v>
      </c>
      <c r="W55"/>
      <c r="X55"/>
      <c r="Y55"/>
      <c r="Z55"/>
      <c r="AA55"/>
      <c r="AB55"/>
      <c r="AC55"/>
    </row>
    <row r="56" spans="1:31">
      <c r="C56" s="12"/>
      <c r="D56" s="12"/>
      <c r="E56" s="12"/>
      <c r="F56" s="12"/>
      <c r="G56" s="23"/>
      <c r="H56" s="23"/>
      <c r="I56" s="23"/>
      <c r="L56" s="12"/>
      <c r="M56" s="12"/>
      <c r="U56"/>
      <c r="V56"/>
      <c r="W56"/>
      <c r="X56"/>
      <c r="Y56"/>
      <c r="Z56"/>
      <c r="AA56"/>
      <c r="AB56"/>
      <c r="AC56"/>
    </row>
    <row r="57" spans="1:31" ht="15.75" thickBot="1">
      <c r="C57" s="12"/>
      <c r="D57" s="12"/>
      <c r="E57" s="12"/>
      <c r="F57" s="12"/>
      <c r="G57" s="23"/>
      <c r="H57" s="23"/>
      <c r="K57" s="12"/>
      <c r="L57" s="12"/>
      <c r="AA57"/>
      <c r="AB57"/>
      <c r="AC57"/>
    </row>
    <row r="58" spans="1:31" ht="60" customHeight="1">
      <c r="A58" s="66" t="s">
        <v>74</v>
      </c>
      <c r="B58" s="42" t="s">
        <v>3</v>
      </c>
      <c r="C58" s="43" t="s">
        <v>54</v>
      </c>
      <c r="D58" s="44" t="s">
        <v>496</v>
      </c>
      <c r="E58" s="44" t="s">
        <v>55</v>
      </c>
      <c r="F58" s="43" t="s">
        <v>112</v>
      </c>
      <c r="G58" s="43" t="s">
        <v>56</v>
      </c>
      <c r="H58" s="43" t="s">
        <v>57</v>
      </c>
      <c r="I58" s="43" t="s">
        <v>76</v>
      </c>
      <c r="J58" s="43" t="s">
        <v>179</v>
      </c>
      <c r="K58" s="43" t="s">
        <v>145</v>
      </c>
      <c r="L58" s="43" t="s">
        <v>180</v>
      </c>
      <c r="M58" s="43" t="s">
        <v>181</v>
      </c>
      <c r="N58" s="43" t="s">
        <v>146</v>
      </c>
      <c r="O58" s="43" t="s">
        <v>147</v>
      </c>
      <c r="P58" s="43" t="s">
        <v>148</v>
      </c>
      <c r="Q58" s="43" t="s">
        <v>149</v>
      </c>
      <c r="R58" s="43" t="s">
        <v>156</v>
      </c>
      <c r="S58" s="43" t="s">
        <v>77</v>
      </c>
      <c r="T58" s="43" t="s">
        <v>150</v>
      </c>
      <c r="U58" s="43" t="s">
        <v>151</v>
      </c>
      <c r="V58" s="43" t="s">
        <v>152</v>
      </c>
      <c r="W58" s="43" t="s">
        <v>153</v>
      </c>
      <c r="X58" s="43" t="s">
        <v>154</v>
      </c>
      <c r="Y58" s="43" t="s">
        <v>155</v>
      </c>
      <c r="Z58" s="43" t="s">
        <v>144</v>
      </c>
      <c r="AA58" s="43" t="s">
        <v>50</v>
      </c>
      <c r="AB58" s="43" t="s">
        <v>51</v>
      </c>
      <c r="AC58" s="43" t="s">
        <v>52</v>
      </c>
      <c r="AD58" s="43" t="s">
        <v>53</v>
      </c>
      <c r="AE58" s="43" t="s">
        <v>157</v>
      </c>
    </row>
    <row r="59" spans="1:31">
      <c r="A59" s="27" t="s">
        <v>493</v>
      </c>
      <c r="B59" s="30">
        <v>24005203</v>
      </c>
      <c r="C59" s="31">
        <v>92.6</v>
      </c>
      <c r="D59" s="32">
        <v>6.4569999999999999</v>
      </c>
      <c r="E59" s="31">
        <v>40.270000000000003</v>
      </c>
      <c r="F59" s="37">
        <v>1.657</v>
      </c>
      <c r="G59" s="37">
        <v>5.976</v>
      </c>
      <c r="H59" s="29" t="s">
        <v>481</v>
      </c>
      <c r="I59" s="35">
        <v>25.68</v>
      </c>
      <c r="J59" s="35">
        <v>34.15</v>
      </c>
      <c r="K59" s="35">
        <v>17.22</v>
      </c>
      <c r="L59" s="35">
        <v>18.100000000000001</v>
      </c>
      <c r="M59" s="35">
        <v>51.38</v>
      </c>
      <c r="N59" s="35">
        <v>17.690000000000001</v>
      </c>
      <c r="O59" s="35">
        <v>17.46</v>
      </c>
      <c r="P59" s="35">
        <v>25.35</v>
      </c>
      <c r="Q59" s="37">
        <v>4.8449999999999998</v>
      </c>
      <c r="R59" s="35">
        <v>19.86</v>
      </c>
      <c r="S59" s="37">
        <v>4.7910000000000004</v>
      </c>
      <c r="T59" s="35">
        <v>15.93</v>
      </c>
      <c r="U59" s="35">
        <v>24.31</v>
      </c>
      <c r="V59" s="35">
        <v>12.43</v>
      </c>
      <c r="W59" s="35">
        <v>16.41</v>
      </c>
      <c r="X59" s="37">
        <v>8.4909999999999997</v>
      </c>
      <c r="Y59" s="35">
        <v>19.739999999999998</v>
      </c>
      <c r="Z59" s="35" t="s">
        <v>494</v>
      </c>
      <c r="AA59" s="35" t="s">
        <v>414</v>
      </c>
      <c r="AB59" s="35" t="s">
        <v>419</v>
      </c>
      <c r="AC59" s="62">
        <v>1.315E-3</v>
      </c>
      <c r="AD59" s="35" t="s">
        <v>419</v>
      </c>
      <c r="AE59" s="35">
        <v>0.23</v>
      </c>
    </row>
    <row r="60" spans="1:31">
      <c r="A60" s="195" t="s">
        <v>495</v>
      </c>
      <c r="B60" s="30">
        <v>24004384</v>
      </c>
      <c r="C60" s="31">
        <v>98.67</v>
      </c>
      <c r="D60" s="31"/>
      <c r="E60" s="216">
        <v>51.72</v>
      </c>
      <c r="F60" s="37">
        <v>20.29</v>
      </c>
      <c r="G60" s="55"/>
      <c r="H60" s="55"/>
      <c r="I60" s="29"/>
      <c r="J60" s="37"/>
      <c r="K60" s="38"/>
      <c r="L60" s="36"/>
      <c r="M60" s="38"/>
      <c r="N60" s="38"/>
      <c r="O60" s="36"/>
      <c r="P60" s="36"/>
      <c r="Q60" s="29"/>
      <c r="R60" s="29"/>
      <c r="S60" s="29"/>
      <c r="T60" s="36"/>
      <c r="U60" s="35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31">
      <c r="A61" s="56" t="s">
        <v>0</v>
      </c>
      <c r="B61" s="67"/>
      <c r="C61" s="47">
        <f>MIN(C59:C60)</f>
        <v>92.6</v>
      </c>
      <c r="D61" s="47"/>
      <c r="E61" s="47">
        <f>MIN(E59:E60)</f>
        <v>40.270000000000003</v>
      </c>
      <c r="F61" s="179">
        <f>MIN(F59:F60)</f>
        <v>1.657</v>
      </c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</row>
    <row r="62" spans="1:31">
      <c r="A62" s="58" t="s">
        <v>1</v>
      </c>
      <c r="B62" s="68"/>
      <c r="C62" s="50">
        <f>MAX(C59:C60)</f>
        <v>98.67</v>
      </c>
      <c r="D62" s="50"/>
      <c r="E62" s="50">
        <f>MAX(E59:E60)</f>
        <v>51.72</v>
      </c>
      <c r="F62" s="180">
        <f>MAX(F59:F60)</f>
        <v>20.29</v>
      </c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15.75" thickBot="1">
      <c r="A63" s="60" t="s">
        <v>2</v>
      </c>
      <c r="B63" s="69"/>
      <c r="C63" s="53">
        <f>MEDIAN(C59:C60)</f>
        <v>95.634999999999991</v>
      </c>
      <c r="D63" s="53"/>
      <c r="E63" s="53">
        <f>MEDIAN(E59:E60)</f>
        <v>45.995000000000005</v>
      </c>
      <c r="F63" s="181">
        <f>MEDIAN(F59:F60)</f>
        <v>10.9735</v>
      </c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</row>
    <row r="64" spans="1:31">
      <c r="W64"/>
      <c r="X64"/>
      <c r="Y64"/>
      <c r="Z64"/>
      <c r="AA64"/>
      <c r="AB64"/>
      <c r="AC64"/>
    </row>
    <row r="65" spans="1:1">
      <c r="A65" s="13" t="s">
        <v>33</v>
      </c>
    </row>
    <row r="66" spans="1:1">
      <c r="A66" t="s">
        <v>34</v>
      </c>
    </row>
    <row r="78" spans="1:1">
      <c r="A78" s="13"/>
    </row>
  </sheetData>
  <sheetProtection algorithmName="SHA-512" hashValue="9YJLZ4mWvJ/s3jzios/HBZ4LTXaHT2NY8nZWD88AAFYG1B1OqvcOdOJY31IIXKP2poLkTbRB2TIRomrSkkfuDw==" saltValue="VeLS2KdpZFbJTN03fyGD8Q==" spinCount="100000" sheet="1" objects="1" scenarios="1"/>
  <sortState xmlns:xlrd2="http://schemas.microsoft.com/office/spreadsheetml/2017/richdata2" ref="A50:AG52">
    <sortCondition ref="A50:A52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179"/>
  <sheetViews>
    <sheetView showGridLines="0" zoomScale="80" zoomScaleNormal="80" workbookViewId="0">
      <selection activeCell="A92" sqref="A92"/>
    </sheetView>
  </sheetViews>
  <sheetFormatPr defaultRowHeight="15"/>
  <cols>
    <col min="1" max="1" width="70.28515625" customWidth="1"/>
    <col min="2" max="9" width="15.7109375" style="2" customWidth="1"/>
    <col min="10" max="10" width="15.85546875" style="2" customWidth="1"/>
    <col min="11" max="23" width="15.7109375" style="2" customWidth="1"/>
    <col min="24" max="24" width="17.5703125" style="2" customWidth="1"/>
    <col min="25" max="29" width="15.7109375" style="2" customWidth="1"/>
    <col min="30" max="30" width="18.140625" style="2" customWidth="1"/>
    <col min="31" max="64" width="15.7109375" style="2" customWidth="1"/>
    <col min="65" max="223" width="15.7109375" customWidth="1"/>
    <col min="224" max="224" width="26" customWidth="1"/>
    <col min="225" max="233" width="15.7109375" customWidth="1"/>
  </cols>
  <sheetData>
    <row r="1" spans="1:64" ht="120" customHeight="1">
      <c r="B1" s="174" t="s">
        <v>391</v>
      </c>
    </row>
    <row r="2" spans="1:64">
      <c r="A2" s="9" t="s">
        <v>30</v>
      </c>
      <c r="BL2"/>
    </row>
    <row r="3" spans="1:64" ht="15.75" thickBot="1">
      <c r="BL3"/>
    </row>
    <row r="4" spans="1:64" s="3" customFormat="1" ht="60" customHeight="1">
      <c r="A4" s="41" t="s">
        <v>6</v>
      </c>
      <c r="B4" s="42" t="s">
        <v>3</v>
      </c>
      <c r="C4" s="43" t="s">
        <v>39</v>
      </c>
      <c r="D4" s="43" t="s">
        <v>37</v>
      </c>
      <c r="E4" s="43" t="s">
        <v>38</v>
      </c>
      <c r="F4" s="43" t="s">
        <v>40</v>
      </c>
      <c r="G4" s="43" t="s">
        <v>113</v>
      </c>
      <c r="H4" s="43" t="s">
        <v>41</v>
      </c>
      <c r="I4" s="43" t="s">
        <v>177</v>
      </c>
      <c r="J4" s="43" t="s">
        <v>49</v>
      </c>
      <c r="K4" s="43" t="s">
        <v>75</v>
      </c>
      <c r="L4" s="43" t="s">
        <v>114</v>
      </c>
      <c r="M4" s="43" t="s">
        <v>119</v>
      </c>
      <c r="N4" s="43" t="s">
        <v>389</v>
      </c>
      <c r="O4" s="43" t="s">
        <v>115</v>
      </c>
      <c r="P4" s="43" t="s">
        <v>116</v>
      </c>
      <c r="Q4" s="43" t="s">
        <v>42</v>
      </c>
      <c r="R4" s="43" t="s">
        <v>43</v>
      </c>
      <c r="S4" s="43" t="s">
        <v>44</v>
      </c>
      <c r="T4" s="43" t="s">
        <v>45</v>
      </c>
      <c r="U4" s="43" t="s">
        <v>46</v>
      </c>
      <c r="V4" s="43" t="s">
        <v>47</v>
      </c>
      <c r="W4" s="43" t="s">
        <v>48</v>
      </c>
      <c r="X4" s="43" t="s">
        <v>371</v>
      </c>
      <c r="Y4" s="43" t="s">
        <v>120</v>
      </c>
      <c r="Z4" s="43" t="s">
        <v>121</v>
      </c>
      <c r="AA4" s="43" t="s">
        <v>424</v>
      </c>
      <c r="AB4" s="43" t="s">
        <v>126</v>
      </c>
      <c r="AC4" s="43" t="s">
        <v>122</v>
      </c>
      <c r="AD4" s="43" t="s">
        <v>124</v>
      </c>
      <c r="AE4" s="43" t="s">
        <v>123</v>
      </c>
      <c r="AF4" s="43" t="s">
        <v>125</v>
      </c>
      <c r="AG4" s="43" t="s">
        <v>425</v>
      </c>
      <c r="AH4" s="43" t="s">
        <v>426</v>
      </c>
      <c r="AI4" s="43" t="s">
        <v>428</v>
      </c>
      <c r="AJ4" s="43" t="s">
        <v>427</v>
      </c>
    </row>
    <row r="5" spans="1:64">
      <c r="A5" s="27" t="s">
        <v>409</v>
      </c>
      <c r="B5" s="30">
        <v>24004964</v>
      </c>
      <c r="C5" s="35">
        <v>88.53</v>
      </c>
      <c r="D5" s="34">
        <v>14.5</v>
      </c>
      <c r="E5" s="34">
        <v>131.5</v>
      </c>
      <c r="F5" s="35">
        <v>78.5</v>
      </c>
      <c r="G5" s="34">
        <v>271.3</v>
      </c>
      <c r="H5" s="55">
        <v>0.2858</v>
      </c>
      <c r="I5" s="55">
        <v>0.55310000000000004</v>
      </c>
      <c r="J5" s="38">
        <v>6431</v>
      </c>
      <c r="K5" s="29"/>
      <c r="L5" s="29">
        <v>1262</v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31"/>
      <c r="AH5" s="32"/>
      <c r="AI5" s="31"/>
      <c r="AJ5" s="33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</row>
    <row r="6" spans="1:64">
      <c r="A6" s="27" t="s">
        <v>409</v>
      </c>
      <c r="B6" s="30">
        <v>24004964</v>
      </c>
      <c r="C6" s="35">
        <v>88.45</v>
      </c>
      <c r="D6" s="34"/>
      <c r="E6" s="34"/>
      <c r="F6" s="35"/>
      <c r="G6" s="34"/>
      <c r="H6" s="55"/>
      <c r="I6" s="55"/>
      <c r="J6" s="29"/>
      <c r="K6" s="29"/>
      <c r="L6" s="29"/>
      <c r="M6" s="29" t="s">
        <v>414</v>
      </c>
      <c r="N6" s="29" t="s">
        <v>414</v>
      </c>
      <c r="O6" s="29">
        <v>1.15E-2</v>
      </c>
      <c r="P6" s="29" t="s">
        <v>416</v>
      </c>
      <c r="Q6" s="29" t="s">
        <v>417</v>
      </c>
      <c r="R6" s="29" t="s">
        <v>417</v>
      </c>
      <c r="S6" s="29">
        <v>7.5399999999999995E-2</v>
      </c>
      <c r="T6" s="29" t="s">
        <v>417</v>
      </c>
      <c r="U6" s="29" t="s">
        <v>417</v>
      </c>
      <c r="V6" s="29" t="s">
        <v>418</v>
      </c>
      <c r="W6" s="29" t="s">
        <v>419</v>
      </c>
      <c r="X6" s="29"/>
      <c r="Y6" s="29"/>
      <c r="Z6" s="29"/>
      <c r="AA6" s="29"/>
      <c r="AB6" s="29"/>
      <c r="AC6" s="29"/>
      <c r="AD6" s="29"/>
      <c r="AE6" s="29"/>
      <c r="AF6" s="29"/>
      <c r="AG6" s="31"/>
      <c r="AH6" s="32"/>
      <c r="AI6" s="31"/>
      <c r="AJ6" s="33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</row>
    <row r="7" spans="1:64">
      <c r="A7" s="27" t="s">
        <v>409</v>
      </c>
      <c r="B7" s="30">
        <v>24004855</v>
      </c>
      <c r="C7" s="35">
        <v>88.88</v>
      </c>
      <c r="D7" s="34"/>
      <c r="E7" s="34"/>
      <c r="F7" s="35"/>
      <c r="G7" s="34"/>
      <c r="H7" s="55"/>
      <c r="I7" s="55"/>
      <c r="J7" s="29"/>
      <c r="K7" s="29"/>
      <c r="L7" s="29"/>
      <c r="M7" s="29" t="s">
        <v>414</v>
      </c>
      <c r="N7" s="29" t="s">
        <v>414</v>
      </c>
      <c r="O7" s="29" t="s">
        <v>415</v>
      </c>
      <c r="P7" s="29" t="s">
        <v>416</v>
      </c>
      <c r="Q7" s="29" t="s">
        <v>417</v>
      </c>
      <c r="R7" s="29" t="s">
        <v>417</v>
      </c>
      <c r="S7" s="29" t="s">
        <v>418</v>
      </c>
      <c r="T7" s="29" t="s">
        <v>417</v>
      </c>
      <c r="U7" s="29" t="s">
        <v>417</v>
      </c>
      <c r="V7" s="29" t="s">
        <v>418</v>
      </c>
      <c r="W7" s="29" t="s">
        <v>419</v>
      </c>
      <c r="X7" s="29"/>
      <c r="Y7" s="29"/>
      <c r="Z7" s="29"/>
      <c r="AA7" s="29"/>
      <c r="AB7" s="29"/>
      <c r="AC7" s="29"/>
      <c r="AD7" s="29"/>
      <c r="AE7" s="29"/>
      <c r="AF7" s="29"/>
      <c r="AG7" s="31"/>
      <c r="AH7" s="32"/>
      <c r="AI7" s="31"/>
      <c r="AJ7" s="33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</row>
    <row r="8" spans="1:64">
      <c r="A8" s="27" t="s">
        <v>408</v>
      </c>
      <c r="B8" s="30">
        <v>24005321</v>
      </c>
      <c r="C8" s="35">
        <v>89.4</v>
      </c>
      <c r="D8" s="37"/>
      <c r="E8" s="36"/>
      <c r="F8" s="35"/>
      <c r="G8" s="36"/>
      <c r="H8" s="38"/>
      <c r="I8" s="36"/>
      <c r="J8" s="29"/>
      <c r="K8" s="29"/>
      <c r="L8" s="29"/>
      <c r="M8" s="29" t="s">
        <v>414</v>
      </c>
      <c r="N8" s="29" t="s">
        <v>414</v>
      </c>
      <c r="O8" s="29" t="s">
        <v>415</v>
      </c>
      <c r="P8" s="29" t="s">
        <v>416</v>
      </c>
      <c r="Q8" s="29" t="s">
        <v>417</v>
      </c>
      <c r="R8" s="29" t="s">
        <v>417</v>
      </c>
      <c r="S8" s="29">
        <v>0.72899999999999998</v>
      </c>
      <c r="T8" s="29" t="s">
        <v>417</v>
      </c>
      <c r="U8" s="29" t="s">
        <v>417</v>
      </c>
      <c r="V8" s="29" t="s">
        <v>418</v>
      </c>
      <c r="W8" s="29" t="s">
        <v>419</v>
      </c>
      <c r="X8" s="29"/>
      <c r="Y8" s="29"/>
      <c r="Z8" s="29"/>
      <c r="AA8" s="29"/>
      <c r="AB8" s="29"/>
      <c r="AC8" s="29"/>
      <c r="AD8" s="29"/>
      <c r="AE8" s="29"/>
      <c r="AF8" s="29"/>
      <c r="AG8" s="31"/>
      <c r="AH8" s="32"/>
      <c r="AI8" s="31"/>
      <c r="AJ8" s="33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</row>
    <row r="9" spans="1:64">
      <c r="A9" s="27" t="s">
        <v>408</v>
      </c>
      <c r="B9" s="30">
        <v>24005321</v>
      </c>
      <c r="C9" s="35">
        <v>89.47</v>
      </c>
      <c r="D9" s="37"/>
      <c r="E9" s="36"/>
      <c r="F9" s="35"/>
      <c r="G9" s="36"/>
      <c r="H9" s="38"/>
      <c r="I9" s="36"/>
      <c r="J9" s="29"/>
      <c r="K9" s="29"/>
      <c r="L9" s="29"/>
      <c r="M9" s="29" t="s">
        <v>414</v>
      </c>
      <c r="N9" s="29" t="s">
        <v>414</v>
      </c>
      <c r="O9" s="29" t="s">
        <v>415</v>
      </c>
      <c r="P9" s="29" t="s">
        <v>416</v>
      </c>
      <c r="Q9" s="29" t="s">
        <v>417</v>
      </c>
      <c r="R9" s="29" t="s">
        <v>417</v>
      </c>
      <c r="S9" s="29">
        <v>0.59989999999999999</v>
      </c>
      <c r="T9" s="29" t="s">
        <v>417</v>
      </c>
      <c r="U9" s="29" t="s">
        <v>417</v>
      </c>
      <c r="V9" s="29" t="s">
        <v>418</v>
      </c>
      <c r="W9" s="29" t="s">
        <v>419</v>
      </c>
      <c r="X9" s="29"/>
      <c r="Y9" s="29"/>
      <c r="Z9" s="29"/>
      <c r="AA9" s="29"/>
      <c r="AB9" s="29"/>
      <c r="AC9" s="29"/>
      <c r="AD9" s="29"/>
      <c r="AE9" s="29"/>
      <c r="AF9" s="29"/>
      <c r="AG9" s="31"/>
      <c r="AH9" s="32"/>
      <c r="AI9" s="31"/>
      <c r="AJ9" s="33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</row>
    <row r="10" spans="1:64">
      <c r="A10" s="27" t="s">
        <v>408</v>
      </c>
      <c r="B10" s="30">
        <v>24004847</v>
      </c>
      <c r="C10" s="35"/>
      <c r="D10" s="34"/>
      <c r="E10" s="34"/>
      <c r="F10" s="35"/>
      <c r="G10" s="34"/>
      <c r="H10" s="55"/>
      <c r="I10" s="55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1"/>
      <c r="AH10" s="32"/>
      <c r="AI10" s="28" t="s">
        <v>422</v>
      </c>
      <c r="AJ10" s="33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</row>
    <row r="11" spans="1:64">
      <c r="A11" s="27" t="s">
        <v>408</v>
      </c>
      <c r="B11" s="30">
        <v>24004840</v>
      </c>
      <c r="C11" s="35">
        <v>88.1</v>
      </c>
      <c r="D11" s="34">
        <v>11.4</v>
      </c>
      <c r="E11" s="34">
        <v>105.8</v>
      </c>
      <c r="F11" s="35">
        <v>67.08</v>
      </c>
      <c r="G11" s="34">
        <v>107.9</v>
      </c>
      <c r="H11" s="55">
        <v>6.3299999999999995E-2</v>
      </c>
      <c r="I11" s="55">
        <v>1.123</v>
      </c>
      <c r="J11" s="38">
        <v>4538</v>
      </c>
      <c r="K11" s="29"/>
      <c r="L11" s="29">
        <v>1478</v>
      </c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31"/>
      <c r="AH11" s="32"/>
      <c r="AI11" s="31"/>
      <c r="AJ11" s="33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</row>
    <row r="12" spans="1:64">
      <c r="A12" s="27" t="s">
        <v>420</v>
      </c>
      <c r="B12" s="30">
        <v>24005124</v>
      </c>
      <c r="C12" s="35">
        <v>86.74</v>
      </c>
      <c r="D12" s="37"/>
      <c r="E12" s="36"/>
      <c r="F12" s="35"/>
      <c r="G12" s="36"/>
      <c r="H12" s="38"/>
      <c r="I12" s="36"/>
      <c r="J12" s="29"/>
      <c r="K12" s="29"/>
      <c r="L12" s="29"/>
      <c r="M12" s="29" t="s">
        <v>414</v>
      </c>
      <c r="N12" s="29" t="s">
        <v>414</v>
      </c>
      <c r="O12" s="29" t="s">
        <v>415</v>
      </c>
      <c r="P12" s="29" t="s">
        <v>416</v>
      </c>
      <c r="Q12" s="29" t="s">
        <v>417</v>
      </c>
      <c r="R12" s="29" t="s">
        <v>417</v>
      </c>
      <c r="S12" s="29">
        <v>0.1118</v>
      </c>
      <c r="T12" s="29" t="s">
        <v>417</v>
      </c>
      <c r="U12" s="29" t="s">
        <v>417</v>
      </c>
      <c r="V12" s="29" t="s">
        <v>418</v>
      </c>
      <c r="W12" s="29" t="s">
        <v>419</v>
      </c>
      <c r="X12" s="29"/>
      <c r="Y12" s="29"/>
      <c r="Z12" s="29"/>
      <c r="AA12" s="29"/>
      <c r="AB12" s="29"/>
      <c r="AC12" s="29"/>
      <c r="AD12" s="29"/>
      <c r="AE12" s="29"/>
      <c r="AF12" s="29"/>
      <c r="AG12" s="31"/>
      <c r="AH12" s="32"/>
      <c r="AI12" s="31"/>
      <c r="AJ12" s="33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>
      <c r="A13" s="27" t="s">
        <v>420</v>
      </c>
      <c r="B13" s="30">
        <v>24005124</v>
      </c>
      <c r="C13" s="35">
        <v>86.59</v>
      </c>
      <c r="D13" s="37"/>
      <c r="E13" s="36"/>
      <c r="F13" s="35"/>
      <c r="G13" s="36"/>
      <c r="H13" s="38"/>
      <c r="I13" s="36"/>
      <c r="J13" s="29"/>
      <c r="K13" s="29"/>
      <c r="L13" s="29"/>
      <c r="M13" s="29" t="s">
        <v>414</v>
      </c>
      <c r="N13" s="29" t="s">
        <v>414</v>
      </c>
      <c r="O13" s="29" t="s">
        <v>415</v>
      </c>
      <c r="P13" s="29" t="s">
        <v>416</v>
      </c>
      <c r="Q13" s="29" t="s">
        <v>417</v>
      </c>
      <c r="R13" s="29" t="s">
        <v>417</v>
      </c>
      <c r="S13" s="29">
        <v>0.6431</v>
      </c>
      <c r="T13" s="29" t="s">
        <v>417</v>
      </c>
      <c r="U13" s="29" t="s">
        <v>417</v>
      </c>
      <c r="V13" s="29" t="s">
        <v>418</v>
      </c>
      <c r="W13" s="29" t="s">
        <v>419</v>
      </c>
      <c r="X13" s="29"/>
      <c r="Y13" s="29"/>
      <c r="Z13" s="29"/>
      <c r="AA13" s="29"/>
      <c r="AB13" s="29"/>
      <c r="AC13" s="29"/>
      <c r="AD13" s="29"/>
      <c r="AE13" s="29"/>
      <c r="AF13" s="29"/>
      <c r="AG13" s="31"/>
      <c r="AH13" s="32"/>
      <c r="AI13" s="31"/>
      <c r="AJ13" s="3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>
      <c r="A14" s="27" t="s">
        <v>420</v>
      </c>
      <c r="B14" s="30">
        <v>24004913</v>
      </c>
      <c r="C14" s="35"/>
      <c r="D14" s="37"/>
      <c r="E14" s="36"/>
      <c r="F14" s="35"/>
      <c r="G14" s="36"/>
      <c r="H14" s="38"/>
      <c r="I14" s="36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31"/>
      <c r="AH14" s="30">
        <v>568</v>
      </c>
      <c r="AI14" s="31"/>
      <c r="AJ14" s="33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>
      <c r="A15" s="27" t="s">
        <v>420</v>
      </c>
      <c r="B15" s="30">
        <v>24004255</v>
      </c>
      <c r="C15" s="35">
        <v>88.96</v>
      </c>
      <c r="D15" s="34"/>
      <c r="E15" s="34"/>
      <c r="F15" s="35"/>
      <c r="G15" s="34"/>
      <c r="H15" s="55"/>
      <c r="I15" s="55"/>
      <c r="J15" s="29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0">
        <v>488</v>
      </c>
      <c r="AH15" s="32"/>
      <c r="AI15" s="31"/>
      <c r="AJ15" s="33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>
      <c r="A16" s="195" t="s">
        <v>420</v>
      </c>
      <c r="B16" s="30">
        <v>24003990</v>
      </c>
      <c r="C16" s="35">
        <v>89.65</v>
      </c>
      <c r="D16" s="34">
        <v>132</v>
      </c>
      <c r="E16" s="192">
        <v>199.9</v>
      </c>
      <c r="F16" s="35">
        <v>141.9</v>
      </c>
      <c r="G16" s="34">
        <v>374.6</v>
      </c>
      <c r="H16" s="196">
        <v>0.86180000000000001</v>
      </c>
      <c r="I16" s="55">
        <v>3.835</v>
      </c>
      <c r="J16" s="38">
        <v>14130</v>
      </c>
      <c r="K16" s="29"/>
      <c r="L16" s="29">
        <v>2351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32"/>
      <c r="AH16" s="32"/>
      <c r="AI16" s="31"/>
      <c r="AJ16" s="33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>
      <c r="A17" s="195" t="s">
        <v>407</v>
      </c>
      <c r="B17" s="30">
        <v>24004855</v>
      </c>
      <c r="C17" s="35">
        <v>88.68</v>
      </c>
      <c r="D17" s="34">
        <v>7.9</v>
      </c>
      <c r="E17" s="34">
        <v>60.5</v>
      </c>
      <c r="F17" s="35">
        <v>35.979999999999997</v>
      </c>
      <c r="G17" s="34">
        <v>126.6</v>
      </c>
      <c r="H17" s="55">
        <v>6.7299999999999999E-2</v>
      </c>
      <c r="I17" s="196">
        <v>0.35289999999999999</v>
      </c>
      <c r="J17" s="193">
        <v>3311</v>
      </c>
      <c r="K17" s="35">
        <v>55.95</v>
      </c>
      <c r="L17" s="38">
        <v>1139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8">
        <v>1216</v>
      </c>
      <c r="Y17" s="35"/>
      <c r="Z17" s="35"/>
      <c r="AA17" s="35"/>
      <c r="AB17" s="35"/>
      <c r="AC17" s="35"/>
      <c r="AD17" s="35"/>
      <c r="AE17" s="35"/>
      <c r="AF17" s="35"/>
      <c r="AG17" s="31"/>
      <c r="AH17" s="32"/>
      <c r="AI17" s="31"/>
      <c r="AJ17" s="33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>
      <c r="A18" s="27" t="s">
        <v>407</v>
      </c>
      <c r="B18" s="30">
        <v>24004446</v>
      </c>
      <c r="C18" s="35">
        <v>88.54</v>
      </c>
      <c r="D18" s="34">
        <v>17.25</v>
      </c>
      <c r="E18" s="34">
        <v>138.69999999999999</v>
      </c>
      <c r="F18" s="35">
        <v>72.28</v>
      </c>
      <c r="G18" s="34">
        <v>181.5</v>
      </c>
      <c r="H18" s="55">
        <v>0.23039999999999999</v>
      </c>
      <c r="I18" s="55" t="s">
        <v>414</v>
      </c>
      <c r="J18" s="38">
        <v>5411</v>
      </c>
      <c r="K18" s="29"/>
      <c r="L18" s="29">
        <v>1088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2"/>
      <c r="AH18" s="32"/>
      <c r="AI18" s="31"/>
      <c r="AJ18" s="33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64">
      <c r="A19" s="27" t="s">
        <v>421</v>
      </c>
      <c r="B19" s="30">
        <v>24005123</v>
      </c>
      <c r="C19" s="35">
        <v>88.57</v>
      </c>
      <c r="D19" s="37"/>
      <c r="E19" s="36"/>
      <c r="F19" s="35"/>
      <c r="G19" s="36"/>
      <c r="H19" s="38"/>
      <c r="I19" s="36"/>
      <c r="J19" s="29"/>
      <c r="K19" s="29"/>
      <c r="L19" s="29"/>
      <c r="M19" s="29" t="s">
        <v>414</v>
      </c>
      <c r="N19" s="29" t="s">
        <v>414</v>
      </c>
      <c r="O19" s="29" t="s">
        <v>415</v>
      </c>
      <c r="P19" s="29" t="s">
        <v>416</v>
      </c>
      <c r="Q19" s="29" t="s">
        <v>417</v>
      </c>
      <c r="R19" s="29" t="s">
        <v>417</v>
      </c>
      <c r="S19" s="29" t="s">
        <v>418</v>
      </c>
      <c r="T19" s="29" t="s">
        <v>417</v>
      </c>
      <c r="U19" s="29" t="s">
        <v>417</v>
      </c>
      <c r="V19" s="29">
        <v>0.4395</v>
      </c>
      <c r="W19" s="29" t="s">
        <v>419</v>
      </c>
      <c r="X19" s="29"/>
      <c r="Y19" s="29"/>
      <c r="Z19" s="29"/>
      <c r="AA19" s="29"/>
      <c r="AB19" s="29"/>
      <c r="AC19" s="29"/>
      <c r="AD19" s="29"/>
      <c r="AE19" s="29"/>
      <c r="AF19" s="29"/>
      <c r="AG19" s="31"/>
      <c r="AH19" s="32"/>
      <c r="AI19" s="31"/>
      <c r="AJ19" s="33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64">
      <c r="A20" s="27" t="s">
        <v>421</v>
      </c>
      <c r="B20" s="30">
        <v>24005123</v>
      </c>
      <c r="C20" s="35">
        <v>88.64</v>
      </c>
      <c r="D20" s="37"/>
      <c r="E20" s="36"/>
      <c r="F20" s="35"/>
      <c r="G20" s="36"/>
      <c r="H20" s="38"/>
      <c r="I20" s="36"/>
      <c r="J20" s="29"/>
      <c r="K20" s="29"/>
      <c r="L20" s="29"/>
      <c r="M20" s="29" t="s">
        <v>414</v>
      </c>
      <c r="N20" s="29" t="s">
        <v>414</v>
      </c>
      <c r="O20" s="29" t="s">
        <v>415</v>
      </c>
      <c r="P20" s="29" t="s">
        <v>416</v>
      </c>
      <c r="Q20" s="29" t="s">
        <v>417</v>
      </c>
      <c r="R20" s="29" t="s">
        <v>417</v>
      </c>
      <c r="S20" s="29" t="s">
        <v>418</v>
      </c>
      <c r="T20" s="29" t="s">
        <v>417</v>
      </c>
      <c r="U20" s="29" t="s">
        <v>417</v>
      </c>
      <c r="V20" s="29">
        <v>0.41489999999999999</v>
      </c>
      <c r="W20" s="29" t="s">
        <v>419</v>
      </c>
      <c r="X20" s="29"/>
      <c r="Y20" s="29"/>
      <c r="Z20" s="29"/>
      <c r="AA20" s="29"/>
      <c r="AB20" s="29"/>
      <c r="AC20" s="29"/>
      <c r="AD20" s="29"/>
      <c r="AE20" s="29"/>
      <c r="AF20" s="29"/>
      <c r="AG20" s="31"/>
      <c r="AH20" s="32"/>
      <c r="AI20" s="31"/>
      <c r="AJ20" s="33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</row>
    <row r="21" spans="1:64">
      <c r="A21" s="27" t="s">
        <v>421</v>
      </c>
      <c r="B21" s="30">
        <v>24004913</v>
      </c>
      <c r="C21" s="35"/>
      <c r="D21" s="37"/>
      <c r="E21" s="36"/>
      <c r="F21" s="35"/>
      <c r="G21" s="36"/>
      <c r="H21" s="38"/>
      <c r="I21" s="36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1"/>
      <c r="AH21" s="32">
        <v>0.56200000000000006</v>
      </c>
      <c r="AI21" s="31"/>
      <c r="AJ21" s="32">
        <v>9.2999999999999999E-2</v>
      </c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</row>
    <row r="22" spans="1:64">
      <c r="A22" s="27" t="s">
        <v>421</v>
      </c>
      <c r="B22" s="30">
        <v>24005025</v>
      </c>
      <c r="C22" s="35">
        <v>88.23</v>
      </c>
      <c r="D22" s="34">
        <v>9.65</v>
      </c>
      <c r="E22" s="34">
        <v>73.25</v>
      </c>
      <c r="F22" s="35">
        <v>65.08</v>
      </c>
      <c r="G22" s="34">
        <v>72.25</v>
      </c>
      <c r="H22" s="55">
        <v>0.1666</v>
      </c>
      <c r="I22" s="55">
        <v>0.51239999999999997</v>
      </c>
      <c r="J22" s="38">
        <v>2161</v>
      </c>
      <c r="K22" s="29"/>
      <c r="L22" s="29">
        <v>610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1"/>
      <c r="AH22" s="32"/>
      <c r="AI22" s="31"/>
      <c r="AJ22" s="33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</row>
    <row r="23" spans="1:64">
      <c r="A23" s="27" t="s">
        <v>421</v>
      </c>
      <c r="B23" s="30">
        <v>24004602</v>
      </c>
      <c r="C23" s="35">
        <v>88.33</v>
      </c>
      <c r="D23" s="34"/>
      <c r="E23" s="34"/>
      <c r="F23" s="35"/>
      <c r="G23" s="34"/>
      <c r="H23" s="55"/>
      <c r="I23" s="55"/>
      <c r="J23" s="29"/>
      <c r="K23" s="29"/>
      <c r="L23" s="29"/>
      <c r="M23" s="29" t="s">
        <v>414</v>
      </c>
      <c r="N23" s="29" t="s">
        <v>414</v>
      </c>
      <c r="O23" s="29" t="s">
        <v>415</v>
      </c>
      <c r="P23" s="29" t="s">
        <v>416</v>
      </c>
      <c r="Q23" s="29" t="s">
        <v>417</v>
      </c>
      <c r="R23" s="29" t="s">
        <v>417</v>
      </c>
      <c r="S23" s="29" t="s">
        <v>418</v>
      </c>
      <c r="T23" s="29" t="s">
        <v>417</v>
      </c>
      <c r="U23" s="29" t="s">
        <v>417</v>
      </c>
      <c r="V23" s="29" t="s">
        <v>418</v>
      </c>
      <c r="W23" s="29" t="s">
        <v>419</v>
      </c>
      <c r="X23" s="29"/>
      <c r="Y23" s="29"/>
      <c r="Z23" s="29"/>
      <c r="AA23" s="29"/>
      <c r="AB23" s="29"/>
      <c r="AC23" s="29"/>
      <c r="AD23" s="29"/>
      <c r="AE23" s="29"/>
      <c r="AF23" s="29"/>
      <c r="AG23" s="31"/>
      <c r="AH23" s="32"/>
      <c r="AI23" s="31"/>
      <c r="AJ23" s="3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</row>
    <row r="24" spans="1:64">
      <c r="A24" s="27" t="s">
        <v>421</v>
      </c>
      <c r="B24" s="30">
        <v>24004602</v>
      </c>
      <c r="C24" s="35">
        <v>88.27</v>
      </c>
      <c r="D24" s="34"/>
      <c r="E24" s="34"/>
      <c r="F24" s="35"/>
      <c r="G24" s="34"/>
      <c r="H24" s="55"/>
      <c r="I24" s="55"/>
      <c r="J24" s="29"/>
      <c r="K24" s="29"/>
      <c r="L24" s="29"/>
      <c r="M24" s="29"/>
      <c r="N24" s="29"/>
      <c r="O24" s="29"/>
      <c r="P24" s="29"/>
      <c r="Q24" s="29"/>
      <c r="R24" s="29" t="s">
        <v>417</v>
      </c>
      <c r="S24" s="29"/>
      <c r="T24" s="29"/>
      <c r="U24" s="29"/>
      <c r="V24" s="29"/>
      <c r="W24" s="29"/>
      <c r="X24" s="29"/>
      <c r="Y24" s="29" t="s">
        <v>414</v>
      </c>
      <c r="Z24" s="29" t="s">
        <v>414</v>
      </c>
      <c r="AA24" s="29" t="s">
        <v>419</v>
      </c>
      <c r="AB24" s="29" t="s">
        <v>423</v>
      </c>
      <c r="AC24" s="29" t="s">
        <v>414</v>
      </c>
      <c r="AD24" s="29" t="s">
        <v>414</v>
      </c>
      <c r="AE24" s="29" t="s">
        <v>414</v>
      </c>
      <c r="AF24" s="29" t="s">
        <v>414</v>
      </c>
      <c r="AG24" s="31"/>
      <c r="AH24" s="32"/>
      <c r="AI24" s="31"/>
      <c r="AJ24" s="33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</row>
    <row r="25" spans="1:64">
      <c r="A25" s="27" t="s">
        <v>421</v>
      </c>
      <c r="B25" s="30">
        <v>24004376</v>
      </c>
      <c r="C25" s="35">
        <v>88.85</v>
      </c>
      <c r="D25" s="34"/>
      <c r="E25" s="34"/>
      <c r="F25" s="35"/>
      <c r="G25" s="34"/>
      <c r="H25" s="55"/>
      <c r="I25" s="55"/>
      <c r="J25" s="29"/>
      <c r="K25" s="29"/>
      <c r="L25" s="29"/>
      <c r="M25" s="29"/>
      <c r="N25" s="29"/>
      <c r="O25" s="29"/>
      <c r="P25" s="29"/>
      <c r="Q25" s="29"/>
      <c r="R25" s="29" t="s">
        <v>417</v>
      </c>
      <c r="S25" s="29"/>
      <c r="T25" s="29"/>
      <c r="U25" s="29"/>
      <c r="V25" s="29"/>
      <c r="W25" s="29"/>
      <c r="X25" s="29"/>
      <c r="Y25" s="29" t="s">
        <v>414</v>
      </c>
      <c r="Z25" s="29" t="s">
        <v>414</v>
      </c>
      <c r="AA25" s="29" t="s">
        <v>419</v>
      </c>
      <c r="AB25" s="29" t="s">
        <v>423</v>
      </c>
      <c r="AC25" s="29" t="s">
        <v>414</v>
      </c>
      <c r="AD25" s="29" t="s">
        <v>414</v>
      </c>
      <c r="AE25" s="29" t="s">
        <v>414</v>
      </c>
      <c r="AF25" s="29" t="s">
        <v>414</v>
      </c>
      <c r="AG25" s="32"/>
      <c r="AH25" s="32"/>
      <c r="AI25" s="31"/>
      <c r="AJ25" s="31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>
      <c r="A26" s="27" t="s">
        <v>421</v>
      </c>
      <c r="B26" s="30">
        <v>24004376</v>
      </c>
      <c r="C26" s="35">
        <v>87.97</v>
      </c>
      <c r="D26" s="34">
        <v>18.899999999999999</v>
      </c>
      <c r="E26" s="34">
        <v>108.6</v>
      </c>
      <c r="F26" s="35">
        <v>80.150000000000006</v>
      </c>
      <c r="G26" s="34">
        <v>169.3</v>
      </c>
      <c r="H26" s="55">
        <v>0.3044</v>
      </c>
      <c r="I26" s="55">
        <v>0.47049999999999997</v>
      </c>
      <c r="J26" s="38">
        <v>4174</v>
      </c>
      <c r="K26" s="29"/>
      <c r="L26" s="29">
        <v>1242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2"/>
      <c r="AH26" s="32"/>
      <c r="AI26" s="31"/>
      <c r="AJ26" s="31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>
      <c r="A27" s="27" t="s">
        <v>421</v>
      </c>
      <c r="B27" s="30">
        <v>24004256</v>
      </c>
      <c r="C27" s="35">
        <v>88.03</v>
      </c>
      <c r="D27" s="34"/>
      <c r="E27" s="34"/>
      <c r="F27" s="35"/>
      <c r="G27" s="34"/>
      <c r="H27" s="55"/>
      <c r="I27" s="55"/>
      <c r="J27" s="38"/>
      <c r="K27" s="29"/>
      <c r="L27" s="29"/>
      <c r="M27" s="29"/>
      <c r="N27" s="29"/>
      <c r="O27" s="29"/>
      <c r="P27" s="29"/>
      <c r="Q27" s="29"/>
      <c r="R27" s="29" t="s">
        <v>417</v>
      </c>
      <c r="S27" s="29"/>
      <c r="T27" s="29"/>
      <c r="U27" s="29"/>
      <c r="V27" s="29"/>
      <c r="W27" s="29"/>
      <c r="X27" s="29"/>
      <c r="Y27" s="29" t="s">
        <v>414</v>
      </c>
      <c r="Z27" s="29" t="s">
        <v>414</v>
      </c>
      <c r="AA27" s="29" t="s">
        <v>419</v>
      </c>
      <c r="AB27" s="29" t="s">
        <v>423</v>
      </c>
      <c r="AC27" s="29" t="s">
        <v>414</v>
      </c>
      <c r="AD27" s="29" t="s">
        <v>414</v>
      </c>
      <c r="AE27" s="29" t="s">
        <v>414</v>
      </c>
      <c r="AF27" s="29" t="s">
        <v>414</v>
      </c>
      <c r="AG27" s="32"/>
      <c r="AH27" s="32"/>
      <c r="AI27" s="31"/>
      <c r="AJ27" s="33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>
      <c r="A28" s="56" t="s">
        <v>0</v>
      </c>
      <c r="B28" s="74"/>
      <c r="C28" s="75">
        <f t="shared" ref="C28:J28" si="0">MIN(C5:C27)</f>
        <v>86.59</v>
      </c>
      <c r="D28" s="194">
        <f t="shared" si="0"/>
        <v>7.9</v>
      </c>
      <c r="E28" s="194">
        <f t="shared" si="0"/>
        <v>60.5</v>
      </c>
      <c r="F28" s="75">
        <f t="shared" si="0"/>
        <v>35.979999999999997</v>
      </c>
      <c r="G28" s="194">
        <f t="shared" si="0"/>
        <v>72.25</v>
      </c>
      <c r="H28" s="76">
        <f t="shared" si="0"/>
        <v>6.3299999999999995E-2</v>
      </c>
      <c r="I28" s="160">
        <f t="shared" si="0"/>
        <v>0.35289999999999999</v>
      </c>
      <c r="J28" s="96">
        <f t="shared" si="0"/>
        <v>2161</v>
      </c>
      <c r="K28" s="76"/>
      <c r="L28" s="96">
        <f>MIN(L5:L27)</f>
        <v>610</v>
      </c>
      <c r="M28" s="76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>
      <c r="A29" s="58" t="s">
        <v>1</v>
      </c>
      <c r="B29" s="78"/>
      <c r="C29" s="79">
        <f t="shared" ref="C29:J29" si="1">MAX(C5:C27)</f>
        <v>89.65</v>
      </c>
      <c r="D29" s="81">
        <f t="shared" si="1"/>
        <v>132</v>
      </c>
      <c r="E29" s="81">
        <f t="shared" si="1"/>
        <v>199.9</v>
      </c>
      <c r="F29" s="79">
        <f t="shared" si="1"/>
        <v>141.9</v>
      </c>
      <c r="G29" s="81">
        <f t="shared" si="1"/>
        <v>374.6</v>
      </c>
      <c r="H29" s="80">
        <f t="shared" si="1"/>
        <v>0.86180000000000001</v>
      </c>
      <c r="I29" s="82">
        <f t="shared" si="1"/>
        <v>3.835</v>
      </c>
      <c r="J29" s="97">
        <f t="shared" si="1"/>
        <v>14130</v>
      </c>
      <c r="K29" s="80"/>
      <c r="L29" s="97">
        <f>MAX(L5:L27)</f>
        <v>2351</v>
      </c>
      <c r="M29" s="80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ht="15.75" thickBot="1">
      <c r="A30" s="60" t="s">
        <v>2</v>
      </c>
      <c r="B30" s="69"/>
      <c r="C30" s="70">
        <f t="shared" ref="C30:J30" si="2">MEDIAN(C5:C27)</f>
        <v>88.534999999999997</v>
      </c>
      <c r="D30" s="72">
        <f t="shared" si="2"/>
        <v>14.5</v>
      </c>
      <c r="E30" s="72">
        <f t="shared" si="2"/>
        <v>108.6</v>
      </c>
      <c r="F30" s="70">
        <f t="shared" si="2"/>
        <v>72.28</v>
      </c>
      <c r="G30" s="72">
        <f t="shared" si="2"/>
        <v>169.3</v>
      </c>
      <c r="H30" s="85">
        <f t="shared" si="2"/>
        <v>0.23039999999999999</v>
      </c>
      <c r="I30" s="86">
        <f t="shared" si="2"/>
        <v>0.53275000000000006</v>
      </c>
      <c r="J30" s="71">
        <f t="shared" si="2"/>
        <v>4538</v>
      </c>
      <c r="K30" s="85"/>
      <c r="L30" s="71">
        <f>MEDIAN(L5:L27)</f>
        <v>1242</v>
      </c>
      <c r="M30" s="85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>
      <c r="U31" s="132"/>
      <c r="BC31"/>
      <c r="BD31"/>
      <c r="BE31"/>
      <c r="BF31"/>
      <c r="BG31"/>
      <c r="BH31"/>
      <c r="BI31"/>
      <c r="BJ31"/>
      <c r="BK31"/>
      <c r="BL31"/>
    </row>
    <row r="32" spans="1:64" ht="15.75" thickBot="1"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</row>
    <row r="33" spans="1:64" ht="60" customHeight="1">
      <c r="A33" s="41" t="s">
        <v>5</v>
      </c>
      <c r="B33" s="42" t="s">
        <v>3</v>
      </c>
      <c r="C33" s="43" t="s">
        <v>39</v>
      </c>
      <c r="D33" s="43" t="s">
        <v>119</v>
      </c>
      <c r="E33" s="43" t="s">
        <v>389</v>
      </c>
      <c r="F33" s="43" t="s">
        <v>115</v>
      </c>
      <c r="G33" s="43" t="s">
        <v>116</v>
      </c>
      <c r="H33" s="43" t="s">
        <v>42</v>
      </c>
      <c r="I33" s="43" t="s">
        <v>43</v>
      </c>
      <c r="J33" s="43" t="s">
        <v>44</v>
      </c>
      <c r="K33" s="43" t="s">
        <v>45</v>
      </c>
      <c r="L33" s="43" t="s">
        <v>46</v>
      </c>
      <c r="M33" s="43" t="s">
        <v>47</v>
      </c>
      <c r="N33" s="43" t="s">
        <v>48</v>
      </c>
      <c r="O33" s="43" t="s">
        <v>377</v>
      </c>
      <c r="P33" s="43" t="s">
        <v>378</v>
      </c>
      <c r="Q33" s="43" t="s">
        <v>186</v>
      </c>
      <c r="R33" s="43" t="s">
        <v>187</v>
      </c>
      <c r="S33" s="43" t="s">
        <v>379</v>
      </c>
      <c r="T33" s="43" t="s">
        <v>188</v>
      </c>
      <c r="U33" s="43" t="s">
        <v>189</v>
      </c>
      <c r="V33" s="43" t="s">
        <v>190</v>
      </c>
      <c r="W33" s="43" t="s">
        <v>191</v>
      </c>
      <c r="X33" s="43" t="s">
        <v>192</v>
      </c>
      <c r="Y33" s="43" t="s">
        <v>193</v>
      </c>
      <c r="Z33" s="43" t="s">
        <v>194</v>
      </c>
      <c r="AA33" s="43" t="s">
        <v>195</v>
      </c>
      <c r="AB33" s="43" t="s">
        <v>196</v>
      </c>
      <c r="AC33" s="43" t="s">
        <v>433</v>
      </c>
      <c r="AD33" s="43" t="s">
        <v>197</v>
      </c>
      <c r="AE33" s="43" t="s">
        <v>434</v>
      </c>
      <c r="AF33" s="43" t="s">
        <v>198</v>
      </c>
      <c r="AG33" s="43" t="s">
        <v>435</v>
      </c>
      <c r="AH33" s="43" t="s">
        <v>436</v>
      </c>
      <c r="AI33" s="43" t="s">
        <v>437</v>
      </c>
      <c r="AJ33" s="43" t="s">
        <v>199</v>
      </c>
      <c r="AK33" s="43" t="s">
        <v>438</v>
      </c>
      <c r="AL33" s="43" t="s">
        <v>439</v>
      </c>
      <c r="AM33" s="43" t="s">
        <v>440</v>
      </c>
      <c r="AN33" s="43" t="s">
        <v>200</v>
      </c>
      <c r="AO33" s="43" t="s">
        <v>441</v>
      </c>
      <c r="AP33" s="43" t="s">
        <v>442</v>
      </c>
      <c r="AQ33" s="43" t="s">
        <v>443</v>
      </c>
      <c r="AR33" s="43" t="s">
        <v>444</v>
      </c>
      <c r="AS33" s="43" t="s">
        <v>445</v>
      </c>
      <c r="AT33" s="43" t="s">
        <v>201</v>
      </c>
      <c r="AU33" s="43" t="s">
        <v>380</v>
      </c>
      <c r="AV33" s="43" t="s">
        <v>446</v>
      </c>
      <c r="AW33" s="43" t="s">
        <v>447</v>
      </c>
      <c r="AX33" s="43" t="s">
        <v>50</v>
      </c>
      <c r="AY33" s="43" t="s">
        <v>51</v>
      </c>
      <c r="AZ33" s="43" t="s">
        <v>52</v>
      </c>
      <c r="BA33" s="43" t="s">
        <v>53</v>
      </c>
      <c r="BB33" s="43" t="s">
        <v>178</v>
      </c>
      <c r="BC33"/>
      <c r="BD33"/>
      <c r="BE33"/>
      <c r="BF33"/>
      <c r="BG33"/>
      <c r="BH33"/>
      <c r="BI33"/>
      <c r="BJ33"/>
      <c r="BK33"/>
      <c r="BL33"/>
    </row>
    <row r="34" spans="1:64">
      <c r="A34" s="27" t="s">
        <v>452</v>
      </c>
      <c r="B34" s="30">
        <v>24005096</v>
      </c>
      <c r="C34" s="35">
        <v>88.44</v>
      </c>
      <c r="D34" s="29" t="s">
        <v>414</v>
      </c>
      <c r="E34" s="29" t="s">
        <v>414</v>
      </c>
      <c r="F34" s="29" t="s">
        <v>415</v>
      </c>
      <c r="G34" s="29" t="s">
        <v>416</v>
      </c>
      <c r="H34" s="29" t="s">
        <v>417</v>
      </c>
      <c r="I34" s="55">
        <v>0.16139999999999999</v>
      </c>
      <c r="J34" s="29" t="s">
        <v>418</v>
      </c>
      <c r="K34" s="29" t="s">
        <v>417</v>
      </c>
      <c r="L34" s="29" t="s">
        <v>417</v>
      </c>
      <c r="M34" s="29" t="s">
        <v>418</v>
      </c>
      <c r="N34" s="29" t="s">
        <v>419</v>
      </c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/>
      <c r="BD34"/>
      <c r="BE34"/>
      <c r="BF34"/>
      <c r="BG34"/>
      <c r="BH34"/>
      <c r="BI34"/>
      <c r="BJ34"/>
      <c r="BK34"/>
      <c r="BL34"/>
    </row>
    <row r="35" spans="1:64">
      <c r="A35" s="27" t="s">
        <v>452</v>
      </c>
      <c r="B35" s="30">
        <v>24005096</v>
      </c>
      <c r="C35" s="35">
        <v>89.04</v>
      </c>
      <c r="D35" s="29" t="s">
        <v>414</v>
      </c>
      <c r="E35" s="29" t="s">
        <v>414</v>
      </c>
      <c r="F35" s="29" t="s">
        <v>415</v>
      </c>
      <c r="G35" s="29" t="s">
        <v>416</v>
      </c>
      <c r="H35" s="29" t="s">
        <v>417</v>
      </c>
      <c r="I35" s="37">
        <v>1.0169999999999999</v>
      </c>
      <c r="J35" s="29" t="s">
        <v>418</v>
      </c>
      <c r="K35" s="29" t="s">
        <v>417</v>
      </c>
      <c r="L35" s="29" t="s">
        <v>417</v>
      </c>
      <c r="M35" s="29" t="s">
        <v>418</v>
      </c>
      <c r="N35" s="29" t="s">
        <v>419</v>
      </c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/>
      <c r="BD35"/>
      <c r="BE35"/>
      <c r="BF35"/>
      <c r="BG35"/>
      <c r="BH35"/>
      <c r="BI35"/>
      <c r="BJ35"/>
      <c r="BK35"/>
      <c r="BL35"/>
    </row>
    <row r="36" spans="1:64">
      <c r="A36" s="27" t="s">
        <v>429</v>
      </c>
      <c r="B36" s="30">
        <v>24005081</v>
      </c>
      <c r="C36" s="35">
        <v>92.26</v>
      </c>
      <c r="D36" s="29" t="s">
        <v>414</v>
      </c>
      <c r="E36" s="29" t="s">
        <v>414</v>
      </c>
      <c r="F36" s="29" t="s">
        <v>415</v>
      </c>
      <c r="G36" s="29" t="s">
        <v>416</v>
      </c>
      <c r="H36" s="29" t="s">
        <v>417</v>
      </c>
      <c r="I36" s="29" t="s">
        <v>417</v>
      </c>
      <c r="J36" s="29" t="s">
        <v>418</v>
      </c>
      <c r="K36" s="29" t="s">
        <v>417</v>
      </c>
      <c r="L36" s="29" t="s">
        <v>417</v>
      </c>
      <c r="M36" s="29" t="s">
        <v>418</v>
      </c>
      <c r="N36" s="29" t="s">
        <v>419</v>
      </c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/>
      <c r="BD36"/>
      <c r="BE36"/>
      <c r="BF36"/>
      <c r="BG36"/>
      <c r="BH36"/>
      <c r="BI36"/>
      <c r="BJ36"/>
      <c r="BK36"/>
      <c r="BL36"/>
    </row>
    <row r="37" spans="1:64">
      <c r="A37" s="27" t="s">
        <v>429</v>
      </c>
      <c r="B37" s="30">
        <v>24004923</v>
      </c>
      <c r="C37" s="35">
        <v>90.84</v>
      </c>
      <c r="D37" s="29" t="s">
        <v>414</v>
      </c>
      <c r="E37" s="29" t="s">
        <v>414</v>
      </c>
      <c r="F37" s="29" t="s">
        <v>415</v>
      </c>
      <c r="G37" s="29" t="s">
        <v>416</v>
      </c>
      <c r="H37" s="29" t="s">
        <v>417</v>
      </c>
      <c r="I37" s="29" t="s">
        <v>417</v>
      </c>
      <c r="J37" s="29" t="s">
        <v>418</v>
      </c>
      <c r="K37" s="29" t="s">
        <v>417</v>
      </c>
      <c r="L37" s="29" t="s">
        <v>417</v>
      </c>
      <c r="M37" s="29" t="s">
        <v>418</v>
      </c>
      <c r="N37" s="29" t="s">
        <v>419</v>
      </c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/>
      <c r="BD37"/>
      <c r="BE37"/>
      <c r="BF37"/>
      <c r="BG37"/>
      <c r="BH37"/>
      <c r="BI37"/>
      <c r="BJ37"/>
      <c r="BK37"/>
      <c r="BL37"/>
    </row>
    <row r="38" spans="1:64">
      <c r="A38" s="27" t="s">
        <v>429</v>
      </c>
      <c r="B38" s="30">
        <v>24004923</v>
      </c>
      <c r="C38" s="35">
        <v>90.04</v>
      </c>
      <c r="D38" s="29"/>
      <c r="E38" s="29"/>
      <c r="F38" s="29"/>
      <c r="G38" s="29"/>
      <c r="H38" s="55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 t="s">
        <v>414</v>
      </c>
      <c r="AY38" s="29">
        <v>6.6549999999999998E-2</v>
      </c>
      <c r="AZ38" s="29">
        <v>1.3929999999999999E-3</v>
      </c>
      <c r="BA38" s="29">
        <v>5.4199999999999998E-2</v>
      </c>
      <c r="BB38" s="29">
        <v>1.024</v>
      </c>
      <c r="BC38"/>
      <c r="BD38"/>
      <c r="BE38"/>
      <c r="BF38"/>
      <c r="BG38"/>
      <c r="BH38"/>
      <c r="BI38"/>
      <c r="BJ38"/>
      <c r="BK38"/>
      <c r="BL38"/>
    </row>
    <row r="39" spans="1:64">
      <c r="A39" s="27" t="s">
        <v>429</v>
      </c>
      <c r="B39" s="30">
        <v>24004256</v>
      </c>
      <c r="C39" s="29"/>
      <c r="D39" s="29"/>
      <c r="E39" s="29"/>
      <c r="F39" s="29"/>
      <c r="G39" s="29"/>
      <c r="H39" s="55"/>
      <c r="I39" s="29"/>
      <c r="J39" s="29"/>
      <c r="K39" s="29"/>
      <c r="L39" s="29"/>
      <c r="M39" s="29"/>
      <c r="N39" s="29"/>
      <c r="O39" s="29" t="s">
        <v>453</v>
      </c>
      <c r="P39" s="29" t="s">
        <v>454</v>
      </c>
      <c r="Q39" s="29" t="s">
        <v>454</v>
      </c>
      <c r="R39" s="29" t="s">
        <v>454</v>
      </c>
      <c r="S39" s="29" t="s">
        <v>454</v>
      </c>
      <c r="T39" s="29" t="s">
        <v>454</v>
      </c>
      <c r="U39" s="29" t="s">
        <v>454</v>
      </c>
      <c r="V39" s="29" t="s">
        <v>454</v>
      </c>
      <c r="W39" s="29" t="s">
        <v>453</v>
      </c>
      <c r="X39" s="29" t="s">
        <v>454</v>
      </c>
      <c r="Y39" s="29" t="s">
        <v>453</v>
      </c>
      <c r="Z39" s="29" t="s">
        <v>454</v>
      </c>
      <c r="AA39" s="29" t="s">
        <v>453</v>
      </c>
      <c r="AB39" s="29" t="s">
        <v>454</v>
      </c>
      <c r="AC39" s="29" t="s">
        <v>453</v>
      </c>
      <c r="AD39" s="29" t="s">
        <v>453</v>
      </c>
      <c r="AE39" s="29" t="s">
        <v>453</v>
      </c>
      <c r="AF39" s="29" t="s">
        <v>453</v>
      </c>
      <c r="AG39" s="29" t="s">
        <v>453</v>
      </c>
      <c r="AH39" s="29" t="s">
        <v>453</v>
      </c>
      <c r="AI39" s="29" t="s">
        <v>453</v>
      </c>
      <c r="AJ39" s="29" t="s">
        <v>453</v>
      </c>
      <c r="AK39" s="29" t="s">
        <v>453</v>
      </c>
      <c r="AL39" s="29" t="s">
        <v>453</v>
      </c>
      <c r="AM39" s="29" t="s">
        <v>453</v>
      </c>
      <c r="AN39" s="29" t="s">
        <v>453</v>
      </c>
      <c r="AO39" s="29" t="s">
        <v>453</v>
      </c>
      <c r="AP39" s="29" t="s">
        <v>453</v>
      </c>
      <c r="AQ39" s="29" t="s">
        <v>453</v>
      </c>
      <c r="AR39" s="29" t="s">
        <v>453</v>
      </c>
      <c r="AS39" s="29" t="s">
        <v>453</v>
      </c>
      <c r="AT39" s="29" t="s">
        <v>453</v>
      </c>
      <c r="AU39" s="29" t="s">
        <v>453</v>
      </c>
      <c r="AV39" s="29" t="s">
        <v>453</v>
      </c>
      <c r="AW39" s="29" t="s">
        <v>453</v>
      </c>
      <c r="AX39" s="29"/>
      <c r="AY39" s="29"/>
      <c r="AZ39" s="29"/>
      <c r="BA39" s="29"/>
      <c r="BB39" s="29"/>
      <c r="BC39"/>
      <c r="BD39"/>
      <c r="BE39"/>
      <c r="BF39"/>
      <c r="BG39"/>
      <c r="BH39"/>
      <c r="BI39"/>
      <c r="BJ39"/>
      <c r="BK39"/>
      <c r="BL39"/>
    </row>
    <row r="40" spans="1:64">
      <c r="A40" s="27" t="s">
        <v>451</v>
      </c>
      <c r="B40" s="30">
        <v>24005197</v>
      </c>
      <c r="C40" s="35">
        <v>89.85</v>
      </c>
      <c r="D40" s="29" t="s">
        <v>414</v>
      </c>
      <c r="E40" s="29" t="s">
        <v>414</v>
      </c>
      <c r="F40" s="29" t="s">
        <v>415</v>
      </c>
      <c r="G40" s="29" t="s">
        <v>416</v>
      </c>
      <c r="H40" s="29" t="s">
        <v>417</v>
      </c>
      <c r="I40" s="29" t="s">
        <v>417</v>
      </c>
      <c r="J40" s="29" t="s">
        <v>418</v>
      </c>
      <c r="K40" s="29" t="s">
        <v>417</v>
      </c>
      <c r="L40" s="29" t="s">
        <v>417</v>
      </c>
      <c r="M40" s="29" t="s">
        <v>418</v>
      </c>
      <c r="N40" s="29" t="s">
        <v>419</v>
      </c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/>
      <c r="BD40"/>
      <c r="BE40"/>
      <c r="BF40"/>
      <c r="BG40"/>
      <c r="BH40"/>
      <c r="BI40"/>
      <c r="BJ40"/>
      <c r="BK40"/>
      <c r="BL40"/>
    </row>
    <row r="41" spans="1:64">
      <c r="A41" s="56" t="s">
        <v>0</v>
      </c>
      <c r="B41" s="74"/>
      <c r="C41" s="75">
        <f>MIN(C34:C40)</f>
        <v>88.44</v>
      </c>
      <c r="D41" s="75"/>
      <c r="E41" s="75"/>
      <c r="F41" s="75"/>
      <c r="G41" s="131"/>
      <c r="H41" s="76"/>
      <c r="I41" s="76">
        <f>MIN(I34:I40)</f>
        <v>0.16139999999999999</v>
      </c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/>
      <c r="BD41"/>
      <c r="BE41"/>
      <c r="BF41"/>
      <c r="BG41"/>
      <c r="BH41"/>
      <c r="BI41"/>
      <c r="BJ41"/>
      <c r="BK41"/>
      <c r="BL41"/>
    </row>
    <row r="42" spans="1:64">
      <c r="A42" s="58" t="s">
        <v>1</v>
      </c>
      <c r="B42" s="78"/>
      <c r="C42" s="83">
        <f>MAX(C34:C40)</f>
        <v>92.26</v>
      </c>
      <c r="D42" s="83"/>
      <c r="E42" s="83"/>
      <c r="F42" s="83"/>
      <c r="G42" s="133"/>
      <c r="H42" s="80"/>
      <c r="I42" s="80">
        <f>MAX(I34:I40)</f>
        <v>1.0169999999999999</v>
      </c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/>
      <c r="BD42"/>
      <c r="BE42"/>
      <c r="BF42"/>
      <c r="BG42"/>
      <c r="BH42"/>
      <c r="BI42"/>
      <c r="BJ42"/>
      <c r="BK42"/>
      <c r="BL42"/>
    </row>
    <row r="43" spans="1:64" ht="15.75" thickBot="1">
      <c r="A43" s="60" t="s">
        <v>2</v>
      </c>
      <c r="B43" s="69"/>
      <c r="C43" s="87">
        <f>MEDIAN(C34:C40)</f>
        <v>89.944999999999993</v>
      </c>
      <c r="D43" s="87"/>
      <c r="E43" s="87"/>
      <c r="F43" s="87"/>
      <c r="G43" s="134"/>
      <c r="H43" s="85"/>
      <c r="I43" s="85">
        <f>MEDIAN(I34:I40)</f>
        <v>0.58919999999999995</v>
      </c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/>
      <c r="BD43"/>
      <c r="BE43"/>
      <c r="BF43"/>
      <c r="BG43"/>
      <c r="BH43"/>
      <c r="BI43"/>
      <c r="BJ43"/>
      <c r="BK43"/>
      <c r="BL43"/>
    </row>
    <row r="44" spans="1:64">
      <c r="A44" s="2"/>
      <c r="B44" s="16"/>
      <c r="C44" s="1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</row>
    <row r="45" spans="1:64" ht="15.75" thickBot="1">
      <c r="BB45"/>
      <c r="BC45"/>
      <c r="BD45"/>
      <c r="BE45"/>
      <c r="BF45"/>
      <c r="BG45"/>
      <c r="BH45"/>
      <c r="BI45"/>
      <c r="BJ45"/>
      <c r="BK45"/>
      <c r="BL45"/>
    </row>
    <row r="46" spans="1:64" ht="60" customHeight="1">
      <c r="A46" s="66" t="s">
        <v>4</v>
      </c>
      <c r="B46" s="42" t="s">
        <v>3</v>
      </c>
      <c r="C46" s="43" t="s">
        <v>39</v>
      </c>
      <c r="D46" s="64" t="s">
        <v>55</v>
      </c>
      <c r="E46" s="43" t="s">
        <v>119</v>
      </c>
      <c r="F46" s="43" t="s">
        <v>389</v>
      </c>
      <c r="G46" s="43" t="s">
        <v>115</v>
      </c>
      <c r="H46" s="43" t="s">
        <v>116</v>
      </c>
      <c r="I46" s="43" t="s">
        <v>42</v>
      </c>
      <c r="J46" s="43" t="s">
        <v>43</v>
      </c>
      <c r="K46" s="43" t="s">
        <v>44</v>
      </c>
      <c r="L46" s="43" t="s">
        <v>45</v>
      </c>
      <c r="M46" s="43" t="s">
        <v>46</v>
      </c>
      <c r="N46" s="43" t="s">
        <v>47</v>
      </c>
      <c r="O46" s="43" t="s">
        <v>48</v>
      </c>
      <c r="P46" s="43" t="s">
        <v>377</v>
      </c>
      <c r="Q46" s="43" t="s">
        <v>378</v>
      </c>
      <c r="R46" s="43" t="s">
        <v>186</v>
      </c>
      <c r="S46" s="43" t="s">
        <v>187</v>
      </c>
      <c r="T46" s="43" t="s">
        <v>379</v>
      </c>
      <c r="U46" s="43" t="s">
        <v>188</v>
      </c>
      <c r="V46" s="43" t="s">
        <v>189</v>
      </c>
      <c r="W46" s="43" t="s">
        <v>190</v>
      </c>
      <c r="X46" s="43" t="s">
        <v>191</v>
      </c>
      <c r="Y46" s="43" t="s">
        <v>192</v>
      </c>
      <c r="Z46" s="43" t="s">
        <v>193</v>
      </c>
      <c r="AA46" s="43" t="s">
        <v>194</v>
      </c>
      <c r="AB46" s="43" t="s">
        <v>195</v>
      </c>
      <c r="AC46" s="43" t="s">
        <v>196</v>
      </c>
      <c r="AD46" s="43" t="s">
        <v>197</v>
      </c>
      <c r="AE46" s="43" t="s">
        <v>434</v>
      </c>
      <c r="AF46" s="43" t="s">
        <v>198</v>
      </c>
      <c r="AG46" s="43" t="s">
        <v>435</v>
      </c>
      <c r="AH46" s="43" t="s">
        <v>436</v>
      </c>
      <c r="AI46" s="43" t="s">
        <v>199</v>
      </c>
      <c r="AJ46" s="43" t="s">
        <v>440</v>
      </c>
      <c r="AK46" s="43" t="s">
        <v>466</v>
      </c>
      <c r="AL46" s="43" t="s">
        <v>441</v>
      </c>
      <c r="AM46" s="43" t="s">
        <v>442</v>
      </c>
      <c r="AN46" s="43" t="s">
        <v>445</v>
      </c>
      <c r="AO46" s="43" t="s">
        <v>467</v>
      </c>
      <c r="AP46" s="43" t="s">
        <v>468</v>
      </c>
      <c r="AQ46" s="43" t="s">
        <v>446</v>
      </c>
      <c r="AR46" s="43" t="s">
        <v>447</v>
      </c>
      <c r="AS46" s="43" t="s">
        <v>50</v>
      </c>
      <c r="AT46" s="43" t="s">
        <v>51</v>
      </c>
      <c r="AU46" s="43" t="s">
        <v>52</v>
      </c>
      <c r="AV46" s="43" t="s">
        <v>53</v>
      </c>
      <c r="AW46" s="43" t="s">
        <v>178</v>
      </c>
      <c r="AX46" s="43" t="s">
        <v>120</v>
      </c>
      <c r="AY46" s="43" t="s">
        <v>121</v>
      </c>
      <c r="AZ46" s="43" t="s">
        <v>424</v>
      </c>
      <c r="BA46" s="43" t="s">
        <v>126</v>
      </c>
      <c r="BB46" s="43" t="s">
        <v>122</v>
      </c>
      <c r="BC46" s="43" t="s">
        <v>124</v>
      </c>
      <c r="BD46" s="43" t="s">
        <v>123</v>
      </c>
      <c r="BE46" s="43" t="s">
        <v>125</v>
      </c>
      <c r="BF46" s="43" t="s">
        <v>80</v>
      </c>
      <c r="BG46" s="43" t="s">
        <v>465</v>
      </c>
      <c r="BH46"/>
      <c r="BI46"/>
      <c r="BJ46"/>
      <c r="BK46"/>
      <c r="BL46"/>
    </row>
    <row r="47" spans="1:64">
      <c r="A47" s="27" t="s">
        <v>461</v>
      </c>
      <c r="B47" s="30">
        <v>24005005</v>
      </c>
      <c r="C47" s="35">
        <v>89.35</v>
      </c>
      <c r="D47" s="35"/>
      <c r="E47" s="35"/>
      <c r="F47" s="35"/>
      <c r="G47" s="35"/>
      <c r="H47" s="35"/>
      <c r="I47" s="35"/>
      <c r="J47" s="35" t="s">
        <v>417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 t="s">
        <v>414</v>
      </c>
      <c r="AY47" s="35" t="s">
        <v>414</v>
      </c>
      <c r="AZ47" s="35" t="s">
        <v>419</v>
      </c>
      <c r="BA47" s="35" t="s">
        <v>423</v>
      </c>
      <c r="BB47" s="35" t="s">
        <v>414</v>
      </c>
      <c r="BC47" s="35" t="s">
        <v>414</v>
      </c>
      <c r="BD47" s="35" t="s">
        <v>414</v>
      </c>
      <c r="BE47" s="35" t="s">
        <v>414</v>
      </c>
      <c r="BF47" s="29"/>
      <c r="BG47" s="29"/>
      <c r="BH47"/>
      <c r="BI47"/>
      <c r="BJ47"/>
      <c r="BK47"/>
      <c r="BL47"/>
    </row>
    <row r="48" spans="1:64">
      <c r="A48" s="27" t="s">
        <v>461</v>
      </c>
      <c r="B48" s="30">
        <v>24004855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 t="s">
        <v>470</v>
      </c>
      <c r="BG48" s="29" t="s">
        <v>470</v>
      </c>
      <c r="BH48"/>
      <c r="BI48"/>
      <c r="BJ48"/>
      <c r="BK48"/>
      <c r="BL48"/>
    </row>
    <row r="49" spans="1:64">
      <c r="A49" s="27" t="s">
        <v>461</v>
      </c>
      <c r="B49" s="30">
        <v>24004455</v>
      </c>
      <c r="C49" s="35">
        <v>89.62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 t="s">
        <v>414</v>
      </c>
      <c r="AT49" s="35">
        <v>3.6049999999999999E-2</v>
      </c>
      <c r="AU49" s="35">
        <v>1.4809999999999999E-3</v>
      </c>
      <c r="AV49" s="35">
        <v>5.4449999999999998E-2</v>
      </c>
      <c r="AW49" s="35">
        <v>1.224</v>
      </c>
      <c r="AX49" s="35"/>
      <c r="AY49" s="35"/>
      <c r="AZ49" s="35"/>
      <c r="BA49" s="35"/>
      <c r="BB49" s="35"/>
      <c r="BC49" s="35"/>
      <c r="BD49" s="35"/>
      <c r="BE49" s="35"/>
      <c r="BF49" s="29"/>
      <c r="BG49" s="29"/>
      <c r="BH49" s="14"/>
      <c r="BI49"/>
      <c r="BJ49"/>
      <c r="BK49"/>
      <c r="BL49"/>
    </row>
    <row r="50" spans="1:64">
      <c r="A50" s="27" t="s">
        <v>461</v>
      </c>
      <c r="B50" s="30">
        <v>24004227</v>
      </c>
      <c r="C50" s="35">
        <v>88.75</v>
      </c>
      <c r="D50" s="37">
        <v>8.3949999999999996</v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29" t="s">
        <v>470</v>
      </c>
      <c r="BG50" s="29" t="s">
        <v>470</v>
      </c>
      <c r="BH50"/>
      <c r="BI50"/>
      <c r="BJ50"/>
      <c r="BK50"/>
      <c r="BL50"/>
    </row>
    <row r="51" spans="1:64">
      <c r="A51" s="27" t="s">
        <v>471</v>
      </c>
      <c r="B51" s="30">
        <v>24004940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 t="s">
        <v>470</v>
      </c>
      <c r="BG51" s="29" t="s">
        <v>470</v>
      </c>
      <c r="BH51"/>
      <c r="BI51"/>
      <c r="BJ51"/>
      <c r="BK51"/>
      <c r="BL51"/>
    </row>
    <row r="52" spans="1:64">
      <c r="A52" s="27" t="s">
        <v>471</v>
      </c>
      <c r="B52" s="30">
        <v>24003919</v>
      </c>
      <c r="C52" s="35">
        <v>89.15</v>
      </c>
      <c r="D52" s="37"/>
      <c r="E52" s="35"/>
      <c r="F52" s="35"/>
      <c r="G52" s="35"/>
      <c r="H52" s="35"/>
      <c r="I52" s="35"/>
      <c r="J52" s="35" t="s">
        <v>417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 t="s">
        <v>414</v>
      </c>
      <c r="AY52" s="35" t="s">
        <v>414</v>
      </c>
      <c r="AZ52" s="35" t="s">
        <v>419</v>
      </c>
      <c r="BA52" s="35" t="s">
        <v>423</v>
      </c>
      <c r="BB52" s="35" t="s">
        <v>414</v>
      </c>
      <c r="BC52" s="35" t="s">
        <v>414</v>
      </c>
      <c r="BD52" s="35" t="s">
        <v>414</v>
      </c>
      <c r="BE52" s="35" t="s">
        <v>414</v>
      </c>
      <c r="BF52" s="29"/>
      <c r="BG52" s="29"/>
      <c r="BH52"/>
      <c r="BI52"/>
      <c r="BJ52"/>
      <c r="BK52"/>
      <c r="BL52"/>
    </row>
    <row r="53" spans="1:64">
      <c r="A53" s="27" t="s">
        <v>472</v>
      </c>
      <c r="B53" s="30">
        <v>24004552</v>
      </c>
      <c r="C53" s="35">
        <v>89.04</v>
      </c>
      <c r="D53" s="37">
        <v>19.12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29" t="s">
        <v>470</v>
      </c>
      <c r="BG53" s="29" t="s">
        <v>470</v>
      </c>
      <c r="BH53"/>
      <c r="BI53"/>
      <c r="BJ53"/>
      <c r="BK53"/>
      <c r="BL53"/>
    </row>
    <row r="54" spans="1:64">
      <c r="A54" s="27" t="s">
        <v>472</v>
      </c>
      <c r="B54" s="30">
        <v>24004552</v>
      </c>
      <c r="C54" s="35">
        <v>89.05</v>
      </c>
      <c r="D54" s="37"/>
      <c r="E54" s="35"/>
      <c r="F54" s="35"/>
      <c r="G54" s="35"/>
      <c r="H54" s="35"/>
      <c r="I54" s="35"/>
      <c r="J54" s="35" t="s">
        <v>417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 t="s">
        <v>414</v>
      </c>
      <c r="AY54" s="35" t="s">
        <v>414</v>
      </c>
      <c r="AZ54" s="35" t="s">
        <v>419</v>
      </c>
      <c r="BA54" s="35" t="s">
        <v>423</v>
      </c>
      <c r="BB54" s="35" t="s">
        <v>414</v>
      </c>
      <c r="BC54" s="35" t="s">
        <v>414</v>
      </c>
      <c r="BD54" s="35" t="s">
        <v>414</v>
      </c>
      <c r="BE54" s="35" t="s">
        <v>414</v>
      </c>
      <c r="BF54" s="29"/>
      <c r="BG54" s="29"/>
      <c r="BH54"/>
      <c r="BI54"/>
      <c r="BJ54"/>
      <c r="BK54"/>
      <c r="BL54"/>
    </row>
    <row r="55" spans="1:64">
      <c r="A55" s="27" t="s">
        <v>459</v>
      </c>
      <c r="B55" s="30">
        <v>24004620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 t="s">
        <v>453</v>
      </c>
      <c r="Q55" s="29" t="s">
        <v>453</v>
      </c>
      <c r="R55" s="29" t="s">
        <v>454</v>
      </c>
      <c r="S55" s="29" t="s">
        <v>454</v>
      </c>
      <c r="T55" s="29" t="s">
        <v>454</v>
      </c>
      <c r="U55" s="29" t="s">
        <v>454</v>
      </c>
      <c r="V55" s="29" t="s">
        <v>454</v>
      </c>
      <c r="W55" s="29" t="s">
        <v>453</v>
      </c>
      <c r="X55" s="29" t="s">
        <v>453</v>
      </c>
      <c r="Y55" s="29" t="s">
        <v>454</v>
      </c>
      <c r="Z55" s="29" t="s">
        <v>453</v>
      </c>
      <c r="AA55" s="29" t="s">
        <v>454</v>
      </c>
      <c r="AB55" s="29" t="s">
        <v>453</v>
      </c>
      <c r="AC55" s="29" t="s">
        <v>454</v>
      </c>
      <c r="AD55" s="29" t="s">
        <v>453</v>
      </c>
      <c r="AE55" s="29" t="s">
        <v>453</v>
      </c>
      <c r="AF55" s="29" t="s">
        <v>453</v>
      </c>
      <c r="AG55" s="29" t="s">
        <v>453</v>
      </c>
      <c r="AH55" s="29" t="s">
        <v>453</v>
      </c>
      <c r="AI55" s="29" t="s">
        <v>453</v>
      </c>
      <c r="AJ55" s="29" t="s">
        <v>453</v>
      </c>
      <c r="AK55" s="29" t="s">
        <v>453</v>
      </c>
      <c r="AL55" s="29" t="s">
        <v>453</v>
      </c>
      <c r="AM55" s="29" t="s">
        <v>453</v>
      </c>
      <c r="AN55" s="29" t="s">
        <v>453</v>
      </c>
      <c r="AO55" s="29" t="s">
        <v>453</v>
      </c>
      <c r="AP55" s="29" t="s">
        <v>453</v>
      </c>
      <c r="AQ55" s="29" t="s">
        <v>453</v>
      </c>
      <c r="AR55" s="29" t="s">
        <v>453</v>
      </c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/>
      <c r="BI55" s="14"/>
      <c r="BJ55" s="14"/>
      <c r="BK55" s="14"/>
      <c r="BL55" s="14"/>
    </row>
    <row r="56" spans="1:64">
      <c r="A56" s="27" t="s">
        <v>459</v>
      </c>
      <c r="B56" s="30">
        <v>24004951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 t="s">
        <v>470</v>
      </c>
      <c r="BG56" s="29" t="s">
        <v>470</v>
      </c>
      <c r="BH56"/>
      <c r="BI56"/>
      <c r="BJ56"/>
      <c r="BK56"/>
      <c r="BL56"/>
    </row>
    <row r="57" spans="1:64">
      <c r="A57" s="27" t="s">
        <v>459</v>
      </c>
      <c r="B57" s="30">
        <v>24004775</v>
      </c>
      <c r="C57" s="35">
        <v>89.67</v>
      </c>
      <c r="D57" s="35"/>
      <c r="E57" s="35" t="s">
        <v>414</v>
      </c>
      <c r="F57" s="35" t="s">
        <v>414</v>
      </c>
      <c r="G57" s="35" t="s">
        <v>415</v>
      </c>
      <c r="H57" s="35" t="s">
        <v>416</v>
      </c>
      <c r="I57" s="35" t="s">
        <v>417</v>
      </c>
      <c r="J57" s="35" t="s">
        <v>417</v>
      </c>
      <c r="K57" s="35" t="s">
        <v>418</v>
      </c>
      <c r="L57" s="35" t="s">
        <v>417</v>
      </c>
      <c r="M57" s="35" t="s">
        <v>417</v>
      </c>
      <c r="N57" s="35" t="s">
        <v>418</v>
      </c>
      <c r="O57" s="35" t="s">
        <v>419</v>
      </c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29"/>
      <c r="BG57" s="29"/>
      <c r="BH57"/>
      <c r="BI57"/>
      <c r="BJ57"/>
      <c r="BK57"/>
      <c r="BL57"/>
    </row>
    <row r="58" spans="1:64">
      <c r="A58" s="27" t="s">
        <v>463</v>
      </c>
      <c r="B58" s="30">
        <v>24005015</v>
      </c>
      <c r="C58" s="35">
        <v>41.84</v>
      </c>
      <c r="D58" s="35"/>
      <c r="E58" s="35"/>
      <c r="F58" s="35"/>
      <c r="G58" s="35"/>
      <c r="H58" s="35"/>
      <c r="I58" s="35"/>
      <c r="J58" s="35" t="s">
        <v>417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 t="s">
        <v>414</v>
      </c>
      <c r="AY58" s="35" t="s">
        <v>414</v>
      </c>
      <c r="AZ58" s="35" t="s">
        <v>419</v>
      </c>
      <c r="BA58" s="35" t="s">
        <v>423</v>
      </c>
      <c r="BB58" s="35" t="s">
        <v>414</v>
      </c>
      <c r="BC58" s="35" t="s">
        <v>414</v>
      </c>
      <c r="BD58" s="35" t="s">
        <v>414</v>
      </c>
      <c r="BE58" s="35" t="s">
        <v>414</v>
      </c>
      <c r="BF58" s="29"/>
      <c r="BG58" s="29"/>
      <c r="BH58"/>
      <c r="BI58"/>
      <c r="BJ58"/>
      <c r="BK58"/>
      <c r="BL58"/>
    </row>
    <row r="59" spans="1:64">
      <c r="A59" s="27" t="s">
        <v>460</v>
      </c>
      <c r="B59" s="30">
        <v>24004532</v>
      </c>
      <c r="C59" s="35">
        <v>98.1</v>
      </c>
      <c r="D59" s="37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>
        <v>1.1240000000000001</v>
      </c>
      <c r="AT59" s="35">
        <v>0.1474</v>
      </c>
      <c r="AU59" s="35">
        <v>4.4489999999999998E-3</v>
      </c>
      <c r="AV59" s="35">
        <v>1.425</v>
      </c>
      <c r="AW59" s="35">
        <v>0.88729999999999998</v>
      </c>
      <c r="AX59" s="35"/>
      <c r="AY59" s="35"/>
      <c r="AZ59" s="35"/>
      <c r="BA59" s="35"/>
      <c r="BB59" s="35"/>
      <c r="BC59" s="35"/>
      <c r="BD59" s="35"/>
      <c r="BE59" s="35"/>
      <c r="BF59" s="29"/>
      <c r="BG59" s="29"/>
      <c r="BH59" s="14"/>
      <c r="BI59"/>
      <c r="BJ59"/>
      <c r="BK59"/>
      <c r="BL59"/>
    </row>
    <row r="60" spans="1:64">
      <c r="A60" s="27" t="s">
        <v>460</v>
      </c>
      <c r="B60" s="30">
        <v>24004351</v>
      </c>
      <c r="C60" s="35">
        <v>95.33</v>
      </c>
      <c r="D60" s="37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>
        <v>0.90190000000000003</v>
      </c>
      <c r="AT60" s="35">
        <v>0.46339999999999998</v>
      </c>
      <c r="AU60" s="35">
        <v>1.464E-3</v>
      </c>
      <c r="AV60" s="35">
        <v>2.577</v>
      </c>
      <c r="AW60" s="35">
        <v>14.9</v>
      </c>
      <c r="AX60" s="35"/>
      <c r="AY60" s="35"/>
      <c r="AZ60" s="35"/>
      <c r="BA60" s="35"/>
      <c r="BB60" s="35"/>
      <c r="BC60" s="35"/>
      <c r="BD60" s="35"/>
      <c r="BE60" s="35"/>
      <c r="BF60" s="29"/>
      <c r="BG60" s="29"/>
      <c r="BH60" s="14"/>
      <c r="BI60"/>
      <c r="BJ60"/>
      <c r="BK60"/>
      <c r="BL60"/>
    </row>
    <row r="61" spans="1:64">
      <c r="A61" s="56" t="s">
        <v>0</v>
      </c>
      <c r="B61" s="74"/>
      <c r="C61" s="77">
        <f>MIN(C47:C60)</f>
        <v>41.84</v>
      </c>
      <c r="D61" s="88">
        <f>MIN(D47:D60)</f>
        <v>8.3949999999999996</v>
      </c>
      <c r="E61" s="77"/>
      <c r="F61" s="77"/>
      <c r="G61" s="77"/>
      <c r="H61" s="77"/>
      <c r="I61" s="77"/>
      <c r="J61" s="77"/>
      <c r="K61" s="77"/>
      <c r="L61" s="233"/>
      <c r="M61" s="233"/>
      <c r="N61" s="233"/>
      <c r="O61" s="233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/>
      <c r="BI61"/>
      <c r="BJ61"/>
      <c r="BK61"/>
      <c r="BL61"/>
    </row>
    <row r="62" spans="1:64">
      <c r="A62" s="58" t="s">
        <v>1</v>
      </c>
      <c r="B62" s="78"/>
      <c r="C62" s="83">
        <f>MAX(C47:C60)</f>
        <v>98.1</v>
      </c>
      <c r="D62" s="90">
        <f>MAX(D47:D60)</f>
        <v>19.12</v>
      </c>
      <c r="E62" s="84"/>
      <c r="F62" s="84"/>
      <c r="G62" s="84"/>
      <c r="H62" s="84"/>
      <c r="I62" s="84"/>
      <c r="J62" s="84"/>
      <c r="K62" s="84"/>
      <c r="L62" s="234"/>
      <c r="M62" s="234"/>
      <c r="N62" s="234"/>
      <c r="O62" s="23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3"/>
      <c r="BG62" s="84"/>
      <c r="BH62"/>
      <c r="BI62"/>
      <c r="BJ62"/>
      <c r="BK62"/>
      <c r="BL62"/>
    </row>
    <row r="63" spans="1:64" ht="15.75" thickBot="1">
      <c r="A63" s="60" t="s">
        <v>2</v>
      </c>
      <c r="B63" s="69"/>
      <c r="C63" s="87">
        <f>MEDIAN(C47:C60)</f>
        <v>89.25</v>
      </c>
      <c r="D63" s="91">
        <f>MEDIAN(D47:D60)</f>
        <v>13.7575</v>
      </c>
      <c r="E63" s="135"/>
      <c r="F63" s="135"/>
      <c r="G63" s="135"/>
      <c r="H63" s="135"/>
      <c r="I63" s="135"/>
      <c r="J63" s="135"/>
      <c r="K63" s="135"/>
      <c r="L63" s="235"/>
      <c r="M63" s="235"/>
      <c r="N63" s="235"/>
      <c r="O63" s="2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87"/>
      <c r="BG63" s="135"/>
      <c r="BH63"/>
      <c r="BI63"/>
      <c r="BJ63"/>
      <c r="BK63"/>
      <c r="BL63"/>
    </row>
    <row r="64" spans="1:64">
      <c r="BC64"/>
      <c r="BD64"/>
      <c r="BE64"/>
      <c r="BF64"/>
      <c r="BG64"/>
      <c r="BH64"/>
      <c r="BI64"/>
      <c r="BJ64"/>
      <c r="BK64"/>
      <c r="BL64"/>
    </row>
    <row r="65" spans="1:89" ht="15.75" thickBot="1">
      <c r="BC65"/>
      <c r="BD65"/>
      <c r="BE65"/>
      <c r="BF65"/>
      <c r="BG65"/>
      <c r="BH65"/>
      <c r="BI65"/>
      <c r="BJ65"/>
      <c r="BK65"/>
      <c r="BL65"/>
    </row>
    <row r="66" spans="1:89" ht="60" customHeight="1">
      <c r="A66" s="66" t="s">
        <v>78</v>
      </c>
      <c r="B66" s="42" t="s">
        <v>3</v>
      </c>
      <c r="C66" s="43" t="s">
        <v>39</v>
      </c>
      <c r="D66" s="43" t="s">
        <v>119</v>
      </c>
      <c r="E66" s="43" t="s">
        <v>389</v>
      </c>
      <c r="F66" s="43" t="s">
        <v>115</v>
      </c>
      <c r="G66" s="43" t="s">
        <v>116</v>
      </c>
      <c r="H66" s="43" t="s">
        <v>42</v>
      </c>
      <c r="I66" s="43" t="s">
        <v>43</v>
      </c>
      <c r="J66" s="43" t="s">
        <v>44</v>
      </c>
      <c r="K66" s="43" t="s">
        <v>45</v>
      </c>
      <c r="L66" s="43" t="s">
        <v>46</v>
      </c>
      <c r="M66" s="43" t="s">
        <v>47</v>
      </c>
      <c r="N66" s="43" t="s">
        <v>48</v>
      </c>
      <c r="O66" s="43" t="s">
        <v>81</v>
      </c>
      <c r="P66" s="43" t="s">
        <v>82</v>
      </c>
      <c r="Q66" s="43" t="s">
        <v>83</v>
      </c>
      <c r="R66" s="43" t="s">
        <v>118</v>
      </c>
      <c r="S66" s="43" t="s">
        <v>84</v>
      </c>
      <c r="T66" s="43" t="s">
        <v>85</v>
      </c>
      <c r="U66" s="43" t="s">
        <v>86</v>
      </c>
      <c r="V66" s="43" t="s">
        <v>87</v>
      </c>
      <c r="W66" s="43" t="s">
        <v>88</v>
      </c>
      <c r="X66" s="43" t="s">
        <v>89</v>
      </c>
      <c r="Y66" s="43" t="s">
        <v>90</v>
      </c>
      <c r="Z66" s="43" t="s">
        <v>91</v>
      </c>
      <c r="AA66" s="43" t="s">
        <v>92</v>
      </c>
      <c r="AB66" s="89" t="s">
        <v>93</v>
      </c>
      <c r="AC66" s="89" t="s">
        <v>94</v>
      </c>
      <c r="AD66" s="89" t="s">
        <v>95</v>
      </c>
      <c r="AE66" s="89" t="s">
        <v>96</v>
      </c>
      <c r="AF66" s="89" t="s">
        <v>97</v>
      </c>
      <c r="AG66" s="89" t="s">
        <v>98</v>
      </c>
      <c r="AH66" s="43" t="s">
        <v>158</v>
      </c>
      <c r="AI66" s="43" t="s">
        <v>159</v>
      </c>
      <c r="AJ66" s="43" t="s">
        <v>160</v>
      </c>
      <c r="AK66" s="43" t="s">
        <v>161</v>
      </c>
      <c r="AL66" s="43" t="s">
        <v>162</v>
      </c>
      <c r="AM66" s="43" t="s">
        <v>163</v>
      </c>
      <c r="AN66" s="43" t="s">
        <v>164</v>
      </c>
      <c r="AO66" s="43" t="s">
        <v>165</v>
      </c>
      <c r="AP66" s="43" t="s">
        <v>166</v>
      </c>
      <c r="AQ66" s="43" t="s">
        <v>167</v>
      </c>
      <c r="AR66" s="43" t="s">
        <v>168</v>
      </c>
      <c r="AS66" s="43" t="s">
        <v>169</v>
      </c>
      <c r="AT66" s="43" t="s">
        <v>170</v>
      </c>
      <c r="AU66" s="43" t="s">
        <v>171</v>
      </c>
      <c r="AV66" s="43" t="s">
        <v>172</v>
      </c>
      <c r="AW66" s="43" t="s">
        <v>173</v>
      </c>
      <c r="AX66" s="43" t="s">
        <v>174</v>
      </c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</row>
    <row r="67" spans="1:89">
      <c r="A67" s="27" t="s">
        <v>474</v>
      </c>
      <c r="B67" s="30">
        <v>24005310</v>
      </c>
      <c r="C67" s="35">
        <v>87.1</v>
      </c>
      <c r="D67" s="29" t="s">
        <v>414</v>
      </c>
      <c r="E67" s="29" t="s">
        <v>414</v>
      </c>
      <c r="F67" s="29" t="s">
        <v>415</v>
      </c>
      <c r="G67" s="29" t="s">
        <v>416</v>
      </c>
      <c r="H67" s="29" t="s">
        <v>417</v>
      </c>
      <c r="I67" s="29" t="s">
        <v>417</v>
      </c>
      <c r="J67" s="29">
        <v>7.2099999999999997E-2</v>
      </c>
      <c r="K67" s="29" t="s">
        <v>417</v>
      </c>
      <c r="L67" s="29" t="s">
        <v>417</v>
      </c>
      <c r="M67" s="29" t="s">
        <v>418</v>
      </c>
      <c r="N67" s="29" t="s">
        <v>419</v>
      </c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89">
      <c r="A68" s="27" t="s">
        <v>473</v>
      </c>
      <c r="B68" s="30">
        <v>24004453</v>
      </c>
      <c r="C68" s="35">
        <v>89.37</v>
      </c>
      <c r="D68" s="29"/>
      <c r="E68" s="55"/>
      <c r="F68" s="29"/>
      <c r="G68" s="29"/>
      <c r="H68" s="29"/>
      <c r="I68" s="29"/>
      <c r="J68" s="29"/>
      <c r="K68" s="29"/>
      <c r="L68" s="29"/>
      <c r="M68" s="29"/>
      <c r="N68" s="29"/>
      <c r="O68" s="29" t="s">
        <v>475</v>
      </c>
      <c r="P68" s="29" t="s">
        <v>475</v>
      </c>
      <c r="Q68" s="29" t="s">
        <v>476</v>
      </c>
      <c r="R68" s="29" t="s">
        <v>476</v>
      </c>
      <c r="S68" s="29" t="s">
        <v>477</v>
      </c>
      <c r="T68" s="29">
        <v>10.68</v>
      </c>
      <c r="U68" s="29" t="s">
        <v>477</v>
      </c>
      <c r="V68" s="29">
        <v>10.68</v>
      </c>
      <c r="W68" s="29" t="s">
        <v>478</v>
      </c>
      <c r="X68" s="29">
        <v>107.7</v>
      </c>
      <c r="Y68" s="29">
        <v>12</v>
      </c>
      <c r="Z68" s="29" t="s">
        <v>478</v>
      </c>
      <c r="AA68" s="29">
        <v>12</v>
      </c>
      <c r="AB68" s="29">
        <v>12.72</v>
      </c>
      <c r="AC68" s="29" t="s">
        <v>478</v>
      </c>
      <c r="AD68" s="29" t="s">
        <v>478</v>
      </c>
      <c r="AE68" s="29">
        <v>28.56</v>
      </c>
      <c r="AF68" s="29">
        <v>16.41</v>
      </c>
      <c r="AG68" s="29" t="s">
        <v>479</v>
      </c>
      <c r="AH68" s="29" t="s">
        <v>478</v>
      </c>
      <c r="AI68" s="29" t="s">
        <v>478</v>
      </c>
      <c r="AJ68" s="29" t="s">
        <v>478</v>
      </c>
      <c r="AK68" s="29" t="s">
        <v>478</v>
      </c>
      <c r="AL68" s="29" t="s">
        <v>478</v>
      </c>
      <c r="AM68" s="29" t="s">
        <v>478</v>
      </c>
      <c r="AN68" s="29" t="s">
        <v>478</v>
      </c>
      <c r="AO68" s="29" t="s">
        <v>478</v>
      </c>
      <c r="AP68" s="29" t="s">
        <v>478</v>
      </c>
      <c r="AQ68" s="29" t="s">
        <v>478</v>
      </c>
      <c r="AR68" s="29" t="s">
        <v>478</v>
      </c>
      <c r="AS68" s="29" t="s">
        <v>478</v>
      </c>
      <c r="AT68" s="29" t="s">
        <v>478</v>
      </c>
      <c r="AU68" s="29" t="s">
        <v>478</v>
      </c>
      <c r="AV68" s="29" t="s">
        <v>478</v>
      </c>
      <c r="AW68" s="29" t="s">
        <v>478</v>
      </c>
      <c r="AX68" s="29" t="s">
        <v>478</v>
      </c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</row>
    <row r="69" spans="1:89">
      <c r="A69" s="56" t="s">
        <v>0</v>
      </c>
      <c r="B69" s="74"/>
      <c r="C69" s="77">
        <f>MIN(C67:C68)</f>
        <v>87.1</v>
      </c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</row>
    <row r="70" spans="1:89">
      <c r="A70" s="58" t="s">
        <v>1</v>
      </c>
      <c r="B70" s="78"/>
      <c r="C70" s="83">
        <f>MAX(C67:C68)</f>
        <v>89.37</v>
      </c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</row>
    <row r="71" spans="1:89" ht="15.75" thickBot="1">
      <c r="A71" s="60" t="s">
        <v>2</v>
      </c>
      <c r="B71" s="69"/>
      <c r="C71" s="87">
        <f>MEDIAN(C67:C68)</f>
        <v>88.234999999999999</v>
      </c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</row>
    <row r="72" spans="1:89"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</row>
    <row r="73" spans="1:89" ht="15.75" thickBot="1"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</row>
    <row r="74" spans="1:89" ht="60" customHeight="1">
      <c r="A74" s="66" t="s">
        <v>176</v>
      </c>
      <c r="B74" s="42" t="s">
        <v>3</v>
      </c>
      <c r="C74" s="43" t="s">
        <v>54</v>
      </c>
      <c r="D74" s="43" t="s">
        <v>377</v>
      </c>
      <c r="E74" s="43" t="s">
        <v>378</v>
      </c>
      <c r="F74" s="43" t="s">
        <v>186</v>
      </c>
      <c r="G74" s="43" t="s">
        <v>187</v>
      </c>
      <c r="H74" s="43" t="s">
        <v>379</v>
      </c>
      <c r="I74" s="43" t="s">
        <v>188</v>
      </c>
      <c r="J74" s="43" t="s">
        <v>189</v>
      </c>
      <c r="K74" s="43" t="s">
        <v>190</v>
      </c>
      <c r="L74" s="43" t="s">
        <v>191</v>
      </c>
      <c r="M74" s="43" t="s">
        <v>192</v>
      </c>
      <c r="N74" s="43" t="s">
        <v>193</v>
      </c>
      <c r="O74" s="43" t="s">
        <v>194</v>
      </c>
      <c r="P74" s="43" t="s">
        <v>195</v>
      </c>
      <c r="Q74" s="43" t="s">
        <v>196</v>
      </c>
      <c r="R74" s="43" t="s">
        <v>81</v>
      </c>
      <c r="S74" s="43" t="s">
        <v>82</v>
      </c>
      <c r="T74" s="43" t="s">
        <v>83</v>
      </c>
      <c r="U74" s="43" t="s">
        <v>118</v>
      </c>
      <c r="V74" s="43" t="s">
        <v>84</v>
      </c>
      <c r="W74" s="43" t="s">
        <v>85</v>
      </c>
      <c r="X74" s="43" t="s">
        <v>86</v>
      </c>
      <c r="Y74" s="43" t="s">
        <v>87</v>
      </c>
      <c r="Z74" s="43" t="s">
        <v>88</v>
      </c>
      <c r="AA74" s="43" t="s">
        <v>89</v>
      </c>
      <c r="AB74" s="43" t="s">
        <v>90</v>
      </c>
      <c r="AC74" s="43" t="s">
        <v>91</v>
      </c>
      <c r="AD74" s="43" t="s">
        <v>92</v>
      </c>
      <c r="AE74" s="89" t="s">
        <v>93</v>
      </c>
      <c r="AF74" s="89" t="s">
        <v>94</v>
      </c>
      <c r="AG74" s="89" t="s">
        <v>95</v>
      </c>
      <c r="AH74" s="89" t="s">
        <v>96</v>
      </c>
      <c r="AI74" s="89" t="s">
        <v>97</v>
      </c>
      <c r="AJ74" s="89" t="s">
        <v>98</v>
      </c>
      <c r="AK74" s="43" t="s">
        <v>158</v>
      </c>
      <c r="AL74" s="43" t="s">
        <v>159</v>
      </c>
      <c r="AM74" s="43" t="s">
        <v>160</v>
      </c>
      <c r="AN74" s="43" t="s">
        <v>161</v>
      </c>
      <c r="AO74" s="43" t="s">
        <v>162</v>
      </c>
      <c r="AP74" s="43" t="s">
        <v>163</v>
      </c>
      <c r="AQ74" s="43" t="s">
        <v>164</v>
      </c>
      <c r="AR74" s="43" t="s">
        <v>165</v>
      </c>
      <c r="AS74" s="43" t="s">
        <v>166</v>
      </c>
      <c r="AT74" s="43" t="s">
        <v>167</v>
      </c>
      <c r="AU74" s="43" t="s">
        <v>168</v>
      </c>
      <c r="AV74" s="43" t="s">
        <v>169</v>
      </c>
      <c r="AW74" s="43" t="s">
        <v>170</v>
      </c>
      <c r="AX74" s="43" t="s">
        <v>171</v>
      </c>
      <c r="AY74" s="43" t="s">
        <v>172</v>
      </c>
      <c r="AZ74" s="43" t="s">
        <v>173</v>
      </c>
      <c r="BA74" s="43" t="s">
        <v>174</v>
      </c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</row>
    <row r="75" spans="1:89">
      <c r="A75" s="27" t="s">
        <v>483</v>
      </c>
      <c r="B75" s="30">
        <v>24005009</v>
      </c>
      <c r="C75" s="29">
        <v>90.4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 t="s">
        <v>475</v>
      </c>
      <c r="S75" s="29" t="s">
        <v>475</v>
      </c>
      <c r="T75" s="29" t="s">
        <v>476</v>
      </c>
      <c r="U75" s="29" t="s">
        <v>476</v>
      </c>
      <c r="V75" s="29" t="s">
        <v>477</v>
      </c>
      <c r="W75" s="29" t="s">
        <v>484</v>
      </c>
      <c r="X75" s="29" t="s">
        <v>477</v>
      </c>
      <c r="Y75" s="29">
        <v>0</v>
      </c>
      <c r="Z75" s="29" t="s">
        <v>478</v>
      </c>
      <c r="AA75" s="29" t="s">
        <v>485</v>
      </c>
      <c r="AB75" s="29" t="s">
        <v>486</v>
      </c>
      <c r="AC75" s="29" t="s">
        <v>478</v>
      </c>
      <c r="AD75" s="29">
        <v>0</v>
      </c>
      <c r="AE75" s="29">
        <v>15.74</v>
      </c>
      <c r="AF75" s="29" t="s">
        <v>478</v>
      </c>
      <c r="AG75" s="29" t="s">
        <v>478</v>
      </c>
      <c r="AH75" s="29">
        <v>13.37</v>
      </c>
      <c r="AI75" s="29" t="s">
        <v>478</v>
      </c>
      <c r="AJ75" s="29" t="s">
        <v>479</v>
      </c>
      <c r="AK75" s="29" t="s">
        <v>478</v>
      </c>
      <c r="AL75" s="29" t="s">
        <v>478</v>
      </c>
      <c r="AM75" s="29" t="s">
        <v>478</v>
      </c>
      <c r="AN75" s="29" t="s">
        <v>478</v>
      </c>
      <c r="AO75" s="29" t="s">
        <v>478</v>
      </c>
      <c r="AP75" s="29" t="s">
        <v>478</v>
      </c>
      <c r="AQ75" s="29" t="s">
        <v>478</v>
      </c>
      <c r="AR75" s="29" t="s">
        <v>478</v>
      </c>
      <c r="AS75" s="29" t="s">
        <v>478</v>
      </c>
      <c r="AT75" s="29" t="s">
        <v>478</v>
      </c>
      <c r="AU75" s="29" t="s">
        <v>478</v>
      </c>
      <c r="AV75" s="29" t="s">
        <v>478</v>
      </c>
      <c r="AW75" s="29" t="s">
        <v>478</v>
      </c>
      <c r="AX75" s="29" t="s">
        <v>478</v>
      </c>
      <c r="AY75" s="29" t="s">
        <v>478</v>
      </c>
      <c r="AZ75" s="29" t="s">
        <v>478</v>
      </c>
      <c r="BA75" s="29" t="s">
        <v>478</v>
      </c>
      <c r="BB75"/>
      <c r="BC75"/>
      <c r="BD75"/>
      <c r="BE75"/>
      <c r="BF75"/>
      <c r="BG75"/>
      <c r="BH75"/>
      <c r="BI75"/>
      <c r="BJ75"/>
      <c r="BK75"/>
      <c r="BL75"/>
    </row>
    <row r="76" spans="1:89">
      <c r="A76" s="27" t="s">
        <v>487</v>
      </c>
      <c r="B76" s="30">
        <v>24004672</v>
      </c>
      <c r="C76" s="29"/>
      <c r="D76" s="29" t="s">
        <v>453</v>
      </c>
      <c r="E76" s="29" t="s">
        <v>453</v>
      </c>
      <c r="F76" s="29" t="s">
        <v>454</v>
      </c>
      <c r="G76" s="29" t="s">
        <v>454</v>
      </c>
      <c r="H76" s="29" t="s">
        <v>454</v>
      </c>
      <c r="I76" s="29" t="s">
        <v>453</v>
      </c>
      <c r="J76" s="29" t="s">
        <v>453</v>
      </c>
      <c r="K76" s="29" t="s">
        <v>453</v>
      </c>
      <c r="L76" s="29" t="s">
        <v>453</v>
      </c>
      <c r="M76" s="29" t="s">
        <v>453</v>
      </c>
      <c r="N76" s="29" t="s">
        <v>453</v>
      </c>
      <c r="O76" s="29" t="s">
        <v>453</v>
      </c>
      <c r="P76" s="29" t="s">
        <v>454</v>
      </c>
      <c r="Q76" s="29" t="s">
        <v>453</v>
      </c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/>
      <c r="BC76"/>
      <c r="BD76"/>
      <c r="BE76"/>
      <c r="BF76"/>
      <c r="BG76"/>
      <c r="BH76"/>
      <c r="BI76"/>
      <c r="BJ76"/>
      <c r="BK76"/>
      <c r="BL76"/>
    </row>
    <row r="77" spans="1:89">
      <c r="A77" s="56" t="s">
        <v>0</v>
      </c>
      <c r="B77" s="67"/>
      <c r="C77" s="185">
        <f>MIN(C75:C76)</f>
        <v>90.4</v>
      </c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/>
      <c r="BC77"/>
      <c r="BD77"/>
      <c r="BE77"/>
      <c r="BF77"/>
      <c r="BG77"/>
      <c r="BH77"/>
      <c r="BI77"/>
      <c r="BJ77"/>
      <c r="BK77"/>
      <c r="BL77"/>
    </row>
    <row r="78" spans="1:89">
      <c r="A78" s="58" t="s">
        <v>1</v>
      </c>
      <c r="B78" s="68"/>
      <c r="C78" s="186">
        <f>MAX(C75:C76)</f>
        <v>90.4</v>
      </c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/>
      <c r="BC78"/>
      <c r="BD78"/>
      <c r="BE78"/>
      <c r="BF78"/>
      <c r="BG78"/>
      <c r="BH78"/>
      <c r="BI78"/>
      <c r="BJ78"/>
      <c r="BK78"/>
      <c r="BL78"/>
    </row>
    <row r="79" spans="1:89" ht="15.75" thickBot="1">
      <c r="A79" s="60" t="s">
        <v>2</v>
      </c>
      <c r="B79" s="69"/>
      <c r="C79" s="187">
        <f>MEDIAN(C75:C76)</f>
        <v>90.4</v>
      </c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  <c r="AX79" s="162"/>
      <c r="AY79" s="162"/>
      <c r="AZ79" s="162"/>
      <c r="BA79" s="162"/>
      <c r="BB79"/>
      <c r="BC79"/>
      <c r="BD79"/>
      <c r="BE79"/>
      <c r="BF79"/>
      <c r="BG79"/>
      <c r="BH79"/>
      <c r="BI79"/>
      <c r="BJ79"/>
      <c r="BK79"/>
      <c r="BL79"/>
    </row>
    <row r="80" spans="1:89">
      <c r="BC80"/>
      <c r="BD80"/>
      <c r="BE80"/>
      <c r="BF80"/>
      <c r="BG80"/>
      <c r="BH80"/>
      <c r="BI80"/>
      <c r="BJ80"/>
      <c r="BK80"/>
      <c r="BL80"/>
    </row>
    <row r="81" spans="1:233" ht="15.75" thickBot="1">
      <c r="BB81"/>
      <c r="BC81"/>
      <c r="BD81"/>
      <c r="BE81"/>
      <c r="BF81"/>
      <c r="BG81"/>
      <c r="BH81"/>
      <c r="BI81"/>
      <c r="BJ81"/>
      <c r="BK81"/>
      <c r="BL81"/>
    </row>
    <row r="82" spans="1:233" s="5" customFormat="1" ht="60" customHeight="1">
      <c r="A82" s="66" t="s">
        <v>7</v>
      </c>
      <c r="B82" s="42" t="s">
        <v>3</v>
      </c>
      <c r="C82" s="43" t="s">
        <v>39</v>
      </c>
      <c r="D82" s="43" t="s">
        <v>50</v>
      </c>
      <c r="E82" s="43" t="s">
        <v>119</v>
      </c>
      <c r="F82" s="43" t="s">
        <v>389</v>
      </c>
      <c r="G82" s="43" t="s">
        <v>115</v>
      </c>
      <c r="H82" s="43" t="s">
        <v>116</v>
      </c>
      <c r="I82" s="43" t="s">
        <v>42</v>
      </c>
      <c r="J82" s="43" t="s">
        <v>43</v>
      </c>
      <c r="K82" s="43" t="s">
        <v>44</v>
      </c>
      <c r="L82" s="43" t="s">
        <v>45</v>
      </c>
      <c r="M82" s="43" t="s">
        <v>46</v>
      </c>
      <c r="N82" s="43" t="s">
        <v>47</v>
      </c>
      <c r="O82" s="43" t="s">
        <v>48</v>
      </c>
      <c r="P82" s="43" t="s">
        <v>50</v>
      </c>
      <c r="Q82" s="43" t="s">
        <v>51</v>
      </c>
      <c r="R82" s="43" t="s">
        <v>52</v>
      </c>
      <c r="S82" s="43" t="s">
        <v>53</v>
      </c>
      <c r="T82" s="43" t="s">
        <v>178</v>
      </c>
    </row>
    <row r="83" spans="1:233">
      <c r="A83" s="27" t="s">
        <v>490</v>
      </c>
      <c r="B83" s="30">
        <v>24005123</v>
      </c>
      <c r="C83" s="31">
        <v>95.53</v>
      </c>
      <c r="D83" s="39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>
        <v>0.3296</v>
      </c>
      <c r="Q83" s="40">
        <v>0.16750000000000001</v>
      </c>
      <c r="R83" s="239">
        <v>4.2230000000000002E-3</v>
      </c>
      <c r="S83" s="39">
        <v>3.3980000000000003E-2</v>
      </c>
      <c r="T83" s="40" t="s">
        <v>481</v>
      </c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</row>
    <row r="84" spans="1:233">
      <c r="A84" s="27" t="s">
        <v>489</v>
      </c>
      <c r="B84" s="30">
        <v>24004670</v>
      </c>
      <c r="C84" s="31">
        <v>97.51</v>
      </c>
      <c r="D84" s="39"/>
      <c r="E84" s="28" t="s">
        <v>414</v>
      </c>
      <c r="F84" s="28" t="s">
        <v>414</v>
      </c>
      <c r="G84" s="28" t="s">
        <v>415</v>
      </c>
      <c r="H84" s="28" t="s">
        <v>416</v>
      </c>
      <c r="I84" s="28" t="s">
        <v>417</v>
      </c>
      <c r="J84" s="28" t="s">
        <v>417</v>
      </c>
      <c r="K84" s="28">
        <v>6.3649999999999998E-2</v>
      </c>
      <c r="L84" s="28" t="s">
        <v>417</v>
      </c>
      <c r="M84" s="28" t="s">
        <v>417</v>
      </c>
      <c r="N84" s="28" t="s">
        <v>418</v>
      </c>
      <c r="O84" s="28" t="s">
        <v>419</v>
      </c>
      <c r="P84" s="40"/>
      <c r="Q84" s="28"/>
      <c r="R84" s="239"/>
      <c r="S84" s="39"/>
      <c r="T84" s="28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</row>
    <row r="85" spans="1:233">
      <c r="A85" s="27" t="s">
        <v>491</v>
      </c>
      <c r="B85" s="30">
        <v>24004730</v>
      </c>
      <c r="C85" s="31">
        <v>99.94</v>
      </c>
      <c r="D85" s="30">
        <v>80740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>
        <v>3.569</v>
      </c>
      <c r="Q85" s="40" t="s">
        <v>419</v>
      </c>
      <c r="R85" s="239" t="s">
        <v>492</v>
      </c>
      <c r="S85" s="39">
        <v>4.0119999999999996</v>
      </c>
      <c r="T85" s="31">
        <v>14.17</v>
      </c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</row>
    <row r="86" spans="1:233">
      <c r="A86" s="56" t="s">
        <v>0</v>
      </c>
      <c r="B86" s="74"/>
      <c r="C86" s="77">
        <f>MIN(C83:C85)</f>
        <v>95.53</v>
      </c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160">
        <f>MIN(P83:P85)</f>
        <v>0.3296</v>
      </c>
      <c r="Q86" s="77"/>
      <c r="R86" s="233"/>
      <c r="S86" s="163">
        <f>MIN(S83:S85)</f>
        <v>3.3980000000000003E-2</v>
      </c>
      <c r="T86" s="77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</row>
    <row r="87" spans="1:233">
      <c r="A87" s="58" t="s">
        <v>1</v>
      </c>
      <c r="B87" s="78"/>
      <c r="C87" s="83">
        <f>MAX(C83:C85)</f>
        <v>99.94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2">
        <f>MAX(P83:P85)</f>
        <v>3.569</v>
      </c>
      <c r="Q87" s="83"/>
      <c r="R87" s="234"/>
      <c r="S87" s="164">
        <f>MAX(S83:S85)</f>
        <v>4.0119999999999996</v>
      </c>
      <c r="T87" s="83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</row>
    <row r="88" spans="1:233" ht="15.75" thickBot="1">
      <c r="A88" s="60" t="s">
        <v>2</v>
      </c>
      <c r="B88" s="69"/>
      <c r="C88" s="87">
        <f>MEDIAN(C83:C85)</f>
        <v>97.51</v>
      </c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6">
        <f>MEDIAN(P83:P85)</f>
        <v>1.9493</v>
      </c>
      <c r="Q88" s="87"/>
      <c r="R88" s="235"/>
      <c r="S88" s="165">
        <f>MEDIAN(S83:S85)</f>
        <v>2.0229899999999996</v>
      </c>
      <c r="T88" s="87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BK88"/>
      <c r="BL88"/>
    </row>
    <row r="89" spans="1:233">
      <c r="A89" s="17"/>
      <c r="B89" s="18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</row>
    <row r="90" spans="1:233" ht="15.75" thickBot="1">
      <c r="A90" s="17"/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BI90"/>
      <c r="BJ90"/>
      <c r="BK90"/>
      <c r="BL90"/>
    </row>
    <row r="91" spans="1:233" s="2" customFormat="1" ht="60" customHeight="1">
      <c r="A91" s="41" t="s">
        <v>74</v>
      </c>
      <c r="B91" s="42" t="s">
        <v>3</v>
      </c>
      <c r="C91" s="43" t="s">
        <v>39</v>
      </c>
      <c r="D91" s="43" t="s">
        <v>183</v>
      </c>
      <c r="E91" s="44" t="s">
        <v>55</v>
      </c>
      <c r="F91" s="43" t="s">
        <v>112</v>
      </c>
      <c r="G91" s="43" t="s">
        <v>56</v>
      </c>
      <c r="H91" s="43" t="s">
        <v>184</v>
      </c>
      <c r="I91" s="43" t="s">
        <v>185</v>
      </c>
      <c r="J91" s="43" t="s">
        <v>81</v>
      </c>
      <c r="K91" s="43" t="s">
        <v>82</v>
      </c>
      <c r="L91" s="43" t="s">
        <v>83</v>
      </c>
      <c r="M91" s="43" t="s">
        <v>118</v>
      </c>
      <c r="N91" s="43" t="s">
        <v>84</v>
      </c>
      <c r="O91" s="43" t="s">
        <v>85</v>
      </c>
      <c r="P91" s="43" t="s">
        <v>86</v>
      </c>
      <c r="Q91" s="43" t="s">
        <v>87</v>
      </c>
      <c r="R91" s="43" t="s">
        <v>88</v>
      </c>
      <c r="S91" s="43" t="s">
        <v>89</v>
      </c>
      <c r="T91" s="43" t="s">
        <v>90</v>
      </c>
      <c r="U91" s="43" t="s">
        <v>91</v>
      </c>
      <c r="V91" s="43" t="s">
        <v>92</v>
      </c>
      <c r="W91" s="89" t="s">
        <v>93</v>
      </c>
      <c r="X91" s="89" t="s">
        <v>94</v>
      </c>
      <c r="Y91" s="89" t="s">
        <v>95</v>
      </c>
      <c r="Z91" s="89" t="s">
        <v>96</v>
      </c>
      <c r="AA91" s="89" t="s">
        <v>97</v>
      </c>
      <c r="AB91" s="89" t="s">
        <v>98</v>
      </c>
      <c r="AC91" s="43" t="s">
        <v>158</v>
      </c>
      <c r="AD91" s="43" t="s">
        <v>159</v>
      </c>
      <c r="AE91" s="43" t="s">
        <v>160</v>
      </c>
      <c r="AF91" s="43" t="s">
        <v>161</v>
      </c>
      <c r="AG91" s="43" t="s">
        <v>162</v>
      </c>
      <c r="AH91" s="43" t="s">
        <v>163</v>
      </c>
      <c r="AI91" s="43" t="s">
        <v>164</v>
      </c>
      <c r="AJ91" s="43" t="s">
        <v>165</v>
      </c>
      <c r="AK91" s="43" t="s">
        <v>166</v>
      </c>
      <c r="AL91" s="43" t="s">
        <v>167</v>
      </c>
      <c r="AM91" s="43" t="s">
        <v>168</v>
      </c>
      <c r="AN91" s="43" t="s">
        <v>169</v>
      </c>
      <c r="AO91" s="43" t="s">
        <v>170</v>
      </c>
      <c r="AP91" s="43" t="s">
        <v>171</v>
      </c>
      <c r="AQ91" s="43" t="s">
        <v>172</v>
      </c>
      <c r="AR91" s="43" t="s">
        <v>173</v>
      </c>
      <c r="AS91" s="43" t="s">
        <v>174</v>
      </c>
      <c r="AT91" s="43" t="s">
        <v>202</v>
      </c>
      <c r="AU91" s="175" t="s">
        <v>368</v>
      </c>
      <c r="AV91" s="175" t="s">
        <v>372</v>
      </c>
      <c r="AW91" s="43" t="s">
        <v>204</v>
      </c>
      <c r="AX91" s="43" t="s">
        <v>203</v>
      </c>
      <c r="AY91" s="43" t="s">
        <v>205</v>
      </c>
      <c r="AZ91" s="43" t="s">
        <v>206</v>
      </c>
      <c r="BA91" s="43" t="s">
        <v>207</v>
      </c>
      <c r="BB91" s="43" t="s">
        <v>208</v>
      </c>
      <c r="BC91" s="43" t="s">
        <v>209</v>
      </c>
      <c r="BD91" s="43" t="s">
        <v>210</v>
      </c>
      <c r="BE91" s="43" t="s">
        <v>211</v>
      </c>
      <c r="BF91" s="43" t="s">
        <v>212</v>
      </c>
      <c r="BG91" s="43" t="s">
        <v>213</v>
      </c>
      <c r="BH91" s="43" t="s">
        <v>214</v>
      </c>
      <c r="BI91" s="43" t="s">
        <v>215</v>
      </c>
      <c r="BJ91" s="43" t="s">
        <v>216</v>
      </c>
      <c r="BK91" s="43" t="s">
        <v>217</v>
      </c>
      <c r="BL91" s="43" t="s">
        <v>218</v>
      </c>
      <c r="BM91" s="43" t="s">
        <v>219</v>
      </c>
      <c r="BN91" s="43" t="s">
        <v>220</v>
      </c>
      <c r="BO91" s="43" t="s">
        <v>221</v>
      </c>
      <c r="BP91" s="43" t="s">
        <v>222</v>
      </c>
      <c r="BQ91" s="43" t="s">
        <v>230</v>
      </c>
      <c r="BR91" s="43" t="s">
        <v>231</v>
      </c>
      <c r="BS91" s="43" t="s">
        <v>232</v>
      </c>
      <c r="BT91" s="43" t="s">
        <v>233</v>
      </c>
      <c r="BU91" s="43" t="s">
        <v>234</v>
      </c>
      <c r="BV91" s="43" t="s">
        <v>235</v>
      </c>
      <c r="BW91" s="43" t="s">
        <v>236</v>
      </c>
      <c r="BX91" s="43" t="s">
        <v>237</v>
      </c>
      <c r="BY91" s="43" t="s">
        <v>381</v>
      </c>
      <c r="BZ91" s="43" t="s">
        <v>238</v>
      </c>
      <c r="CA91" s="43" t="s">
        <v>241</v>
      </c>
      <c r="CB91" s="43" t="s">
        <v>242</v>
      </c>
      <c r="CC91" s="43" t="s">
        <v>243</v>
      </c>
      <c r="CD91" s="43" t="s">
        <v>245</v>
      </c>
      <c r="CE91" s="43" t="s">
        <v>239</v>
      </c>
      <c r="CF91" s="43" t="s">
        <v>240</v>
      </c>
      <c r="CG91" s="43" t="s">
        <v>246</v>
      </c>
      <c r="CH91" s="43" t="s">
        <v>247</v>
      </c>
      <c r="CI91" s="43" t="s">
        <v>248</v>
      </c>
      <c r="CJ91" s="43" t="s">
        <v>249</v>
      </c>
      <c r="CK91" s="43" t="s">
        <v>244</v>
      </c>
      <c r="CL91" s="43" t="s">
        <v>250</v>
      </c>
      <c r="CM91" s="43" t="s">
        <v>251</v>
      </c>
      <c r="CN91" s="43" t="s">
        <v>252</v>
      </c>
      <c r="CO91" s="43" t="s">
        <v>253</v>
      </c>
      <c r="CP91" s="43" t="s">
        <v>382</v>
      </c>
      <c r="CQ91" s="43" t="s">
        <v>254</v>
      </c>
      <c r="CR91" s="43" t="s">
        <v>255</v>
      </c>
      <c r="CS91" s="43" t="s">
        <v>256</v>
      </c>
      <c r="CT91" s="43" t="s">
        <v>257</v>
      </c>
      <c r="CU91" s="43" t="s">
        <v>258</v>
      </c>
      <c r="CV91" s="43" t="s">
        <v>259</v>
      </c>
      <c r="CW91" s="43" t="s">
        <v>260</v>
      </c>
      <c r="CX91" s="43" t="s">
        <v>261</v>
      </c>
      <c r="CY91" s="43" t="s">
        <v>262</v>
      </c>
      <c r="CZ91" s="43" t="s">
        <v>263</v>
      </c>
      <c r="DA91" s="43" t="s">
        <v>264</v>
      </c>
      <c r="DB91" s="43" t="s">
        <v>265</v>
      </c>
      <c r="DC91" s="43" t="s">
        <v>266</v>
      </c>
      <c r="DD91" s="43" t="s">
        <v>267</v>
      </c>
      <c r="DE91" s="43" t="s">
        <v>268</v>
      </c>
      <c r="DF91" s="43" t="s">
        <v>269</v>
      </c>
      <c r="DG91" s="43" t="s">
        <v>272</v>
      </c>
      <c r="DH91" s="43" t="s">
        <v>270</v>
      </c>
      <c r="DI91" s="43" t="s">
        <v>271</v>
      </c>
      <c r="DJ91" s="43" t="s">
        <v>273</v>
      </c>
      <c r="DK91" s="43" t="s">
        <v>274</v>
      </c>
      <c r="DL91" s="43" t="s">
        <v>275</v>
      </c>
      <c r="DM91" s="43" t="s">
        <v>276</v>
      </c>
      <c r="DN91" s="43" t="s">
        <v>277</v>
      </c>
      <c r="DO91" s="43" t="s">
        <v>278</v>
      </c>
      <c r="DP91" s="43" t="s">
        <v>383</v>
      </c>
      <c r="DQ91" s="43" t="s">
        <v>384</v>
      </c>
      <c r="DR91" s="43" t="s">
        <v>279</v>
      </c>
      <c r="DS91" s="43" t="s">
        <v>280</v>
      </c>
      <c r="DT91" s="43" t="s">
        <v>281</v>
      </c>
      <c r="DU91" s="43" t="s">
        <v>223</v>
      </c>
      <c r="DV91" s="43" t="s">
        <v>224</v>
      </c>
      <c r="DW91" s="43" t="s">
        <v>225</v>
      </c>
      <c r="DX91" s="43" t="s">
        <v>226</v>
      </c>
      <c r="DY91" s="43" t="s">
        <v>227</v>
      </c>
      <c r="DZ91" s="43" t="s">
        <v>228</v>
      </c>
      <c r="EA91" s="43" t="s">
        <v>229</v>
      </c>
      <c r="EB91" s="43" t="s">
        <v>282</v>
      </c>
      <c r="EC91" s="43" t="s">
        <v>283</v>
      </c>
      <c r="ED91" s="43" t="s">
        <v>284</v>
      </c>
      <c r="EE91" s="43" t="s">
        <v>285</v>
      </c>
      <c r="EF91" s="43" t="s">
        <v>286</v>
      </c>
      <c r="EG91" s="43" t="s">
        <v>287</v>
      </c>
      <c r="EH91" s="43" t="s">
        <v>288</v>
      </c>
      <c r="EI91" s="43" t="s">
        <v>289</v>
      </c>
      <c r="EJ91" s="43" t="s">
        <v>290</v>
      </c>
      <c r="EK91" s="43" t="s">
        <v>291</v>
      </c>
      <c r="EL91" s="43" t="s">
        <v>292</v>
      </c>
      <c r="EM91" s="43" t="s">
        <v>293</v>
      </c>
      <c r="EN91" s="43" t="s">
        <v>294</v>
      </c>
      <c r="EO91" s="43" t="s">
        <v>295</v>
      </c>
      <c r="EP91" s="43" t="s">
        <v>296</v>
      </c>
      <c r="EQ91" s="43" t="s">
        <v>297</v>
      </c>
      <c r="ER91" s="43" t="s">
        <v>298</v>
      </c>
      <c r="ES91" s="43" t="s">
        <v>299</v>
      </c>
      <c r="ET91" s="43" t="s">
        <v>300</v>
      </c>
      <c r="EU91" s="43" t="s">
        <v>301</v>
      </c>
      <c r="EV91" s="43" t="s">
        <v>302</v>
      </c>
      <c r="EW91" s="43" t="s">
        <v>303</v>
      </c>
      <c r="EX91" s="43" t="s">
        <v>304</v>
      </c>
      <c r="EY91" s="43" t="s">
        <v>305</v>
      </c>
      <c r="EZ91" s="43" t="s">
        <v>306</v>
      </c>
      <c r="FA91" s="43" t="s">
        <v>307</v>
      </c>
      <c r="FB91" s="43" t="s">
        <v>308</v>
      </c>
      <c r="FC91" s="43" t="s">
        <v>309</v>
      </c>
      <c r="FD91" s="43" t="s">
        <v>310</v>
      </c>
      <c r="FE91" s="43" t="s">
        <v>311</v>
      </c>
      <c r="FF91" s="43" t="s">
        <v>312</v>
      </c>
      <c r="FG91" s="43" t="s">
        <v>313</v>
      </c>
      <c r="FH91" s="43" t="s">
        <v>385</v>
      </c>
      <c r="FI91" s="43" t="s">
        <v>314</v>
      </c>
      <c r="FJ91" s="43" t="s">
        <v>386</v>
      </c>
      <c r="FK91" s="43" t="s">
        <v>315</v>
      </c>
      <c r="FL91" s="43" t="s">
        <v>316</v>
      </c>
      <c r="FM91" s="43" t="s">
        <v>317</v>
      </c>
      <c r="FN91" s="43" t="s">
        <v>318</v>
      </c>
      <c r="FO91" s="43" t="s">
        <v>319</v>
      </c>
      <c r="FP91" s="43" t="s">
        <v>320</v>
      </c>
      <c r="FQ91" s="43" t="s">
        <v>321</v>
      </c>
      <c r="FR91" s="43" t="s">
        <v>322</v>
      </c>
      <c r="FS91" s="43" t="s">
        <v>323</v>
      </c>
      <c r="FT91" s="43" t="s">
        <v>324</v>
      </c>
      <c r="FU91" s="43" t="s">
        <v>325</v>
      </c>
      <c r="FV91" s="43" t="s">
        <v>326</v>
      </c>
      <c r="FW91" s="43" t="s">
        <v>327</v>
      </c>
      <c r="FX91" s="43" t="s">
        <v>328</v>
      </c>
      <c r="FY91" s="43" t="s">
        <v>329</v>
      </c>
      <c r="FZ91" s="43" t="s">
        <v>330</v>
      </c>
      <c r="GA91" s="175" t="s">
        <v>334</v>
      </c>
      <c r="GB91" s="175" t="s">
        <v>335</v>
      </c>
      <c r="GC91" s="175" t="s">
        <v>333</v>
      </c>
      <c r="GD91" s="175" t="s">
        <v>336</v>
      </c>
      <c r="GE91" s="175" t="s">
        <v>373</v>
      </c>
      <c r="GF91" s="175" t="s">
        <v>337</v>
      </c>
      <c r="GG91" s="175" t="s">
        <v>338</v>
      </c>
      <c r="GH91" s="175" t="s">
        <v>374</v>
      </c>
      <c r="GI91" s="175" t="s">
        <v>339</v>
      </c>
      <c r="GJ91" s="175" t="s">
        <v>340</v>
      </c>
      <c r="GK91" s="175" t="s">
        <v>342</v>
      </c>
      <c r="GL91" s="43" t="s">
        <v>331</v>
      </c>
      <c r="GM91" s="175" t="s">
        <v>341</v>
      </c>
      <c r="GN91" s="43" t="s">
        <v>332</v>
      </c>
      <c r="GO91" s="175" t="s">
        <v>343</v>
      </c>
      <c r="GP91" s="175" t="s">
        <v>533</v>
      </c>
      <c r="GQ91" s="175" t="s">
        <v>344</v>
      </c>
      <c r="GR91" s="175" t="s">
        <v>345</v>
      </c>
      <c r="GS91" s="175" t="s">
        <v>346</v>
      </c>
      <c r="GT91" s="175" t="s">
        <v>347</v>
      </c>
      <c r="GU91" s="175" t="s">
        <v>348</v>
      </c>
      <c r="GV91" s="175" t="s">
        <v>349</v>
      </c>
      <c r="GW91" s="175" t="s">
        <v>350</v>
      </c>
      <c r="GX91" s="175" t="s">
        <v>351</v>
      </c>
      <c r="GY91" s="175" t="s">
        <v>352</v>
      </c>
      <c r="GZ91" s="175" t="s">
        <v>353</v>
      </c>
      <c r="HA91" s="175" t="s">
        <v>354</v>
      </c>
      <c r="HB91" s="175" t="s">
        <v>356</v>
      </c>
      <c r="HC91" s="175" t="s">
        <v>355</v>
      </c>
      <c r="HD91" s="175" t="s">
        <v>357</v>
      </c>
      <c r="HE91" s="175" t="s">
        <v>358</v>
      </c>
      <c r="HF91" s="175" t="s">
        <v>359</v>
      </c>
      <c r="HG91" s="175" t="s">
        <v>360</v>
      </c>
      <c r="HH91" s="175" t="s">
        <v>361</v>
      </c>
      <c r="HI91" s="175" t="s">
        <v>362</v>
      </c>
      <c r="HJ91" s="175" t="s">
        <v>363</v>
      </c>
      <c r="HK91" s="175" t="s">
        <v>364</v>
      </c>
      <c r="HL91" s="175" t="s">
        <v>365</v>
      </c>
      <c r="HM91" s="175" t="s">
        <v>366</v>
      </c>
      <c r="HN91" s="175" t="s">
        <v>367</v>
      </c>
      <c r="HO91" s="43" t="s">
        <v>462</v>
      </c>
      <c r="HP91" s="43" t="s">
        <v>482</v>
      </c>
      <c r="HQ91" s="43" t="s">
        <v>497</v>
      </c>
      <c r="HR91" s="43" t="s">
        <v>498</v>
      </c>
      <c r="HS91" s="43" t="s">
        <v>499</v>
      </c>
      <c r="HT91" s="43" t="s">
        <v>500</v>
      </c>
      <c r="HU91" s="43" t="s">
        <v>501</v>
      </c>
      <c r="HV91" s="43" t="s">
        <v>502</v>
      </c>
      <c r="HW91" s="43" t="s">
        <v>503</v>
      </c>
      <c r="HX91" s="43" t="s">
        <v>504</v>
      </c>
      <c r="HY91" s="43" t="s">
        <v>80</v>
      </c>
    </row>
    <row r="92" spans="1:233" ht="15" customHeight="1">
      <c r="A92" s="92" t="s">
        <v>527</v>
      </c>
      <c r="B92" s="30">
        <v>24004290</v>
      </c>
      <c r="C92" s="31"/>
      <c r="D92" s="38">
        <v>13</v>
      </c>
      <c r="E92" s="29"/>
      <c r="F92" s="29"/>
      <c r="G92" s="37">
        <v>6.4139999999999997</v>
      </c>
      <c r="H92" s="35">
        <v>77.790000000000006</v>
      </c>
      <c r="I92" s="38">
        <v>3</v>
      </c>
      <c r="J92" s="29"/>
      <c r="K92" s="29"/>
      <c r="L92" s="29"/>
      <c r="M92" s="94"/>
      <c r="N92" s="94"/>
      <c r="O92" s="94"/>
      <c r="P92" s="94"/>
      <c r="Q92" s="137"/>
      <c r="R92" s="94"/>
      <c r="S92" s="94"/>
      <c r="T92" s="94"/>
      <c r="U92" s="215"/>
      <c r="V92" s="137"/>
      <c r="W92" s="215"/>
      <c r="X92" s="94"/>
      <c r="Y92" s="94"/>
      <c r="Z92" s="215"/>
      <c r="AA92" s="215"/>
      <c r="AB92" s="242"/>
      <c r="AC92" s="94"/>
      <c r="AD92" s="94"/>
      <c r="AE92" s="94"/>
      <c r="AF92" s="94"/>
      <c r="AG92" s="241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136">
        <v>4.3299999999999998E-2</v>
      </c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  <c r="DQ92" s="93"/>
      <c r="DR92" s="93"/>
      <c r="DS92" s="93"/>
      <c r="DT92" s="93"/>
      <c r="DU92" s="93"/>
      <c r="DV92" s="93"/>
      <c r="DW92" s="93"/>
      <c r="DX92" s="93"/>
      <c r="DY92" s="93"/>
      <c r="DZ92" s="93"/>
      <c r="EA92" s="93"/>
      <c r="EB92" s="93"/>
      <c r="EC92" s="93"/>
      <c r="ED92" s="93"/>
      <c r="EE92" s="93"/>
      <c r="EF92" s="93"/>
      <c r="EG92" s="93"/>
      <c r="EH92" s="93"/>
      <c r="EI92" s="93"/>
      <c r="EJ92" s="93"/>
      <c r="EK92" s="93"/>
      <c r="EL92" s="93"/>
      <c r="EM92" s="93"/>
      <c r="EN92" s="93"/>
      <c r="EO92" s="93"/>
      <c r="EP92" s="93"/>
      <c r="EQ92" s="93"/>
      <c r="ER92" s="93"/>
      <c r="ES92" s="93"/>
      <c r="ET92" s="93"/>
      <c r="EU92" s="93"/>
      <c r="EV92" s="93"/>
      <c r="EW92" s="93"/>
      <c r="EX92" s="93"/>
      <c r="EY92" s="93"/>
      <c r="EZ92" s="93"/>
      <c r="FA92" s="93"/>
      <c r="FB92" s="93"/>
      <c r="FC92" s="93"/>
      <c r="FD92" s="93"/>
      <c r="FE92" s="93"/>
      <c r="FF92" s="93"/>
      <c r="FG92" s="93"/>
      <c r="FH92" s="93"/>
      <c r="FI92" s="93"/>
      <c r="FJ92" s="93"/>
      <c r="FK92" s="93"/>
      <c r="FL92" s="93"/>
      <c r="FM92" s="93"/>
      <c r="FN92" s="93"/>
      <c r="FO92" s="93"/>
      <c r="FP92" s="93"/>
      <c r="FQ92" s="93"/>
      <c r="FR92" s="93"/>
      <c r="FS92" s="93"/>
      <c r="FT92" s="93"/>
      <c r="FU92" s="93"/>
      <c r="FV92" s="93"/>
      <c r="FW92" s="93"/>
      <c r="FX92" s="93"/>
      <c r="FY92" s="93"/>
      <c r="FZ92" s="93"/>
      <c r="GA92" s="93"/>
      <c r="GB92" s="93"/>
      <c r="GC92" s="93"/>
      <c r="GD92" s="93"/>
      <c r="GE92" s="93"/>
      <c r="GF92" s="93"/>
      <c r="GG92" s="93"/>
      <c r="GH92" s="93"/>
      <c r="GI92" s="93"/>
      <c r="GJ92" s="93"/>
      <c r="GK92" s="93"/>
      <c r="GL92" s="93"/>
      <c r="GM92" s="93"/>
      <c r="GN92" s="93"/>
      <c r="GO92" s="93"/>
      <c r="GP92" s="93"/>
      <c r="GQ92" s="93"/>
      <c r="GR92" s="93"/>
      <c r="GS92" s="93"/>
      <c r="GT92" s="93"/>
      <c r="GU92" s="93"/>
      <c r="GV92" s="93"/>
      <c r="GW92" s="93"/>
      <c r="GX92" s="93"/>
      <c r="GY92" s="93"/>
      <c r="GZ92" s="93"/>
      <c r="HA92" s="93"/>
      <c r="HB92" s="93"/>
      <c r="HC92" s="93"/>
      <c r="HD92" s="93"/>
      <c r="HE92" s="93"/>
      <c r="HF92" s="93"/>
      <c r="HG92" s="93"/>
      <c r="HH92" s="93"/>
      <c r="HI92" s="93"/>
      <c r="HJ92" s="93"/>
      <c r="HK92" s="93"/>
      <c r="HL92" s="93"/>
      <c r="HM92" s="93"/>
      <c r="HN92" s="93"/>
      <c r="HO92" s="28"/>
      <c r="HP92" s="55"/>
      <c r="HQ92" s="35"/>
      <c r="HR92" s="31"/>
      <c r="HS92" s="28"/>
      <c r="HT92" s="28"/>
      <c r="HU92" s="30"/>
      <c r="HV92" s="30"/>
      <c r="HW92" s="30"/>
      <c r="HX92" s="30"/>
      <c r="HY92" s="29"/>
    </row>
    <row r="93" spans="1:233" ht="15" customHeight="1">
      <c r="A93" s="92" t="s">
        <v>507</v>
      </c>
      <c r="B93" s="30">
        <v>24005223</v>
      </c>
      <c r="C93" s="31">
        <v>87.84</v>
      </c>
      <c r="D93" s="29"/>
      <c r="E93" s="38"/>
      <c r="F93" s="35"/>
      <c r="G93" s="29"/>
      <c r="H93" s="29"/>
      <c r="I93" s="37"/>
      <c r="J93" s="29" t="s">
        <v>475</v>
      </c>
      <c r="K93" s="29" t="s">
        <v>475</v>
      </c>
      <c r="L93" s="29" t="s">
        <v>476</v>
      </c>
      <c r="M93" s="94" t="s">
        <v>476</v>
      </c>
      <c r="N93" s="94" t="s">
        <v>477</v>
      </c>
      <c r="O93" s="94" t="s">
        <v>484</v>
      </c>
      <c r="P93" s="94" t="s">
        <v>477</v>
      </c>
      <c r="Q93" s="137">
        <v>0</v>
      </c>
      <c r="R93" s="94" t="s">
        <v>478</v>
      </c>
      <c r="S93" s="94" t="s">
        <v>485</v>
      </c>
      <c r="T93" s="95">
        <v>41.9</v>
      </c>
      <c r="U93" s="215">
        <v>41.67</v>
      </c>
      <c r="V93" s="95">
        <v>83.6</v>
      </c>
      <c r="W93" s="215">
        <v>10.1</v>
      </c>
      <c r="X93" s="94" t="s">
        <v>478</v>
      </c>
      <c r="Y93" s="129">
        <v>7.8659999999999997</v>
      </c>
      <c r="Z93" s="215">
        <v>40.08</v>
      </c>
      <c r="AA93" s="215">
        <v>35.68</v>
      </c>
      <c r="AB93" s="242" t="s">
        <v>479</v>
      </c>
      <c r="AC93" s="94" t="s">
        <v>478</v>
      </c>
      <c r="AD93" s="94" t="s">
        <v>478</v>
      </c>
      <c r="AE93" s="94" t="s">
        <v>478</v>
      </c>
      <c r="AF93" s="94" t="s">
        <v>478</v>
      </c>
      <c r="AG93" s="241" t="s">
        <v>478</v>
      </c>
      <c r="AH93" s="94" t="s">
        <v>478</v>
      </c>
      <c r="AI93" s="94" t="s">
        <v>478</v>
      </c>
      <c r="AJ93" s="94" t="s">
        <v>478</v>
      </c>
      <c r="AK93" s="94" t="s">
        <v>478</v>
      </c>
      <c r="AL93" s="94" t="s">
        <v>478</v>
      </c>
      <c r="AM93" s="94" t="s">
        <v>478</v>
      </c>
      <c r="AN93" s="94" t="s">
        <v>478</v>
      </c>
      <c r="AO93" s="94" t="s">
        <v>478</v>
      </c>
      <c r="AP93" s="94" t="s">
        <v>478</v>
      </c>
      <c r="AQ93" s="94" t="s">
        <v>478</v>
      </c>
      <c r="AR93" s="94" t="s">
        <v>478</v>
      </c>
      <c r="AS93" s="94" t="s">
        <v>478</v>
      </c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136"/>
      <c r="BM93" s="136"/>
      <c r="BN93" s="136"/>
      <c r="BO93" s="136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  <c r="DQ93" s="93"/>
      <c r="DR93" s="93"/>
      <c r="DS93" s="93"/>
      <c r="DT93" s="93"/>
      <c r="DU93" s="93"/>
      <c r="DV93" s="93"/>
      <c r="DW93" s="93"/>
      <c r="DX93" s="93"/>
      <c r="DY93" s="93"/>
      <c r="DZ93" s="93"/>
      <c r="EA93" s="93"/>
      <c r="EB93" s="93"/>
      <c r="EC93" s="93"/>
      <c r="ED93" s="93"/>
      <c r="EE93" s="93"/>
      <c r="EF93" s="93"/>
      <c r="EG93" s="93"/>
      <c r="EH93" s="93"/>
      <c r="EI93" s="93"/>
      <c r="EJ93" s="93"/>
      <c r="EK93" s="93"/>
      <c r="EL93" s="93"/>
      <c r="EM93" s="93"/>
      <c r="EN93" s="93"/>
      <c r="EO93" s="93"/>
      <c r="EP93" s="93"/>
      <c r="EQ93" s="93"/>
      <c r="ER93" s="93"/>
      <c r="ES93" s="93"/>
      <c r="ET93" s="93"/>
      <c r="EU93" s="93"/>
      <c r="EV93" s="93"/>
      <c r="EW93" s="93"/>
      <c r="EX93" s="93"/>
      <c r="EY93" s="93"/>
      <c r="EZ93" s="93"/>
      <c r="FA93" s="93"/>
      <c r="FB93" s="93"/>
      <c r="FC93" s="93"/>
      <c r="FD93" s="93"/>
      <c r="FE93" s="93"/>
      <c r="FF93" s="93"/>
      <c r="FG93" s="93"/>
      <c r="FH93" s="93"/>
      <c r="FI93" s="93"/>
      <c r="FJ93" s="93"/>
      <c r="FK93" s="93"/>
      <c r="FL93" s="93"/>
      <c r="FM93" s="93"/>
      <c r="FN93" s="93"/>
      <c r="FO93" s="93"/>
      <c r="FP93" s="93"/>
      <c r="FQ93" s="93"/>
      <c r="FR93" s="93"/>
      <c r="FS93" s="93"/>
      <c r="FT93" s="93"/>
      <c r="FU93" s="93"/>
      <c r="FV93" s="93"/>
      <c r="FW93" s="93"/>
      <c r="FX93" s="93"/>
      <c r="FY93" s="93"/>
      <c r="FZ93" s="93"/>
      <c r="GA93" s="93"/>
      <c r="GB93" s="93"/>
      <c r="GC93" s="93"/>
      <c r="GD93" s="93"/>
      <c r="GE93" s="93"/>
      <c r="GF93" s="93"/>
      <c r="GG93" s="93"/>
      <c r="GH93" s="93"/>
      <c r="GI93" s="93"/>
      <c r="GJ93" s="93"/>
      <c r="GK93" s="93"/>
      <c r="GL93" s="93"/>
      <c r="GM93" s="93"/>
      <c r="GN93" s="93"/>
      <c r="GO93" s="93"/>
      <c r="GP93" s="93"/>
      <c r="GQ93" s="93"/>
      <c r="GR93" s="93"/>
      <c r="GS93" s="93"/>
      <c r="GT93" s="93"/>
      <c r="GU93" s="93"/>
      <c r="GV93" s="93"/>
      <c r="GW93" s="93"/>
      <c r="GX93" s="93"/>
      <c r="GY93" s="93"/>
      <c r="GZ93" s="93"/>
      <c r="HA93" s="93"/>
      <c r="HB93" s="93"/>
      <c r="HC93" s="93"/>
      <c r="HD93" s="93"/>
      <c r="HE93" s="93"/>
      <c r="HF93" s="93"/>
      <c r="HG93" s="93"/>
      <c r="HH93" s="93"/>
      <c r="HI93" s="93"/>
      <c r="HJ93" s="93"/>
      <c r="HK93" s="93"/>
      <c r="HL93" s="93"/>
      <c r="HM93" s="93"/>
      <c r="HN93" s="93"/>
      <c r="HO93" s="28" t="s">
        <v>464</v>
      </c>
      <c r="HP93" s="166"/>
      <c r="HQ93" s="35">
        <v>99.061999999999998</v>
      </c>
      <c r="HR93" s="31">
        <v>0.35599999999999998</v>
      </c>
      <c r="HS93" s="30">
        <v>0</v>
      </c>
      <c r="HT93" s="28"/>
      <c r="HU93" s="28"/>
      <c r="HV93" s="31"/>
      <c r="HW93" s="30"/>
      <c r="HX93" s="30">
        <v>590</v>
      </c>
      <c r="HY93" s="38"/>
    </row>
    <row r="94" spans="1:233" ht="15" customHeight="1">
      <c r="A94" s="92" t="s">
        <v>507</v>
      </c>
      <c r="B94" s="30">
        <v>24005210</v>
      </c>
      <c r="C94" s="31">
        <v>87.47</v>
      </c>
      <c r="D94" s="29"/>
      <c r="E94" s="38"/>
      <c r="F94" s="35"/>
      <c r="G94" s="29"/>
      <c r="H94" s="29"/>
      <c r="I94" s="37"/>
      <c r="J94" s="29"/>
      <c r="K94" s="29"/>
      <c r="L94" s="36"/>
      <c r="M94" s="94"/>
      <c r="N94" s="94"/>
      <c r="O94" s="94"/>
      <c r="P94" s="94"/>
      <c r="Q94" s="94"/>
      <c r="R94" s="94"/>
      <c r="S94" s="137"/>
      <c r="T94" s="94"/>
      <c r="U94" s="215"/>
      <c r="V94" s="94"/>
      <c r="W94" s="215"/>
      <c r="X94" s="95"/>
      <c r="Y94" s="94"/>
      <c r="Z94" s="215"/>
      <c r="AA94" s="215"/>
      <c r="AB94" s="242"/>
      <c r="AC94" s="129"/>
      <c r="AD94" s="94"/>
      <c r="AE94" s="93"/>
      <c r="AF94" s="93"/>
      <c r="AG94" s="241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4" t="s">
        <v>509</v>
      </c>
      <c r="AV94" s="94" t="s">
        <v>509</v>
      </c>
      <c r="AW94" s="94" t="s">
        <v>510</v>
      </c>
      <c r="AX94" s="94" t="s">
        <v>511</v>
      </c>
      <c r="AY94" s="94" t="s">
        <v>510</v>
      </c>
      <c r="AZ94" s="94" t="s">
        <v>509</v>
      </c>
      <c r="BA94" s="94" t="s">
        <v>510</v>
      </c>
      <c r="BB94" s="94" t="s">
        <v>510</v>
      </c>
      <c r="BC94" s="94" t="s">
        <v>511</v>
      </c>
      <c r="BD94" s="94" t="s">
        <v>511</v>
      </c>
      <c r="BE94" s="94" t="s">
        <v>509</v>
      </c>
      <c r="BF94" s="94" t="s">
        <v>511</v>
      </c>
      <c r="BG94" s="94" t="s">
        <v>511</v>
      </c>
      <c r="BH94" s="94" t="s">
        <v>511</v>
      </c>
      <c r="BI94" s="94" t="s">
        <v>511</v>
      </c>
      <c r="BJ94" s="94" t="s">
        <v>511</v>
      </c>
      <c r="BK94" s="94" t="s">
        <v>509</v>
      </c>
      <c r="BL94" s="94" t="s">
        <v>512</v>
      </c>
      <c r="BM94" s="94" t="s">
        <v>509</v>
      </c>
      <c r="BN94" s="94" t="s">
        <v>511</v>
      </c>
      <c r="BO94" s="94" t="s">
        <v>510</v>
      </c>
      <c r="BP94" s="94" t="s">
        <v>509</v>
      </c>
      <c r="BQ94" s="94" t="s">
        <v>510</v>
      </c>
      <c r="BR94" s="94" t="s">
        <v>512</v>
      </c>
      <c r="BS94" s="94" t="s">
        <v>509</v>
      </c>
      <c r="BT94" s="94" t="s">
        <v>510</v>
      </c>
      <c r="BU94" s="94" t="s">
        <v>512</v>
      </c>
      <c r="BV94" s="94" t="s">
        <v>511</v>
      </c>
      <c r="BW94" s="94" t="s">
        <v>511</v>
      </c>
      <c r="BX94" s="94" t="s">
        <v>510</v>
      </c>
      <c r="BY94" s="94" t="s">
        <v>509</v>
      </c>
      <c r="BZ94" s="94" t="s">
        <v>511</v>
      </c>
      <c r="CA94" s="94" t="s">
        <v>511</v>
      </c>
      <c r="CB94" s="94" t="s">
        <v>509</v>
      </c>
      <c r="CC94" s="94" t="s">
        <v>511</v>
      </c>
      <c r="CD94" s="94" t="s">
        <v>510</v>
      </c>
      <c r="CE94" s="94" t="s">
        <v>510</v>
      </c>
      <c r="CF94" s="94" t="s">
        <v>512</v>
      </c>
      <c r="CG94" s="94" t="s">
        <v>509</v>
      </c>
      <c r="CH94" s="94" t="s">
        <v>510</v>
      </c>
      <c r="CI94" s="94" t="s">
        <v>510</v>
      </c>
      <c r="CJ94" s="94" t="s">
        <v>511</v>
      </c>
      <c r="CK94" s="94" t="s">
        <v>509</v>
      </c>
      <c r="CL94" s="94" t="s">
        <v>509</v>
      </c>
      <c r="CM94" s="94" t="s">
        <v>509</v>
      </c>
      <c r="CN94" s="94" t="s">
        <v>510</v>
      </c>
      <c r="CO94" s="94" t="s">
        <v>511</v>
      </c>
      <c r="CP94" s="94" t="s">
        <v>513</v>
      </c>
      <c r="CQ94" s="94" t="s">
        <v>509</v>
      </c>
      <c r="CR94" s="94" t="s">
        <v>510</v>
      </c>
      <c r="CS94" s="94" t="s">
        <v>509</v>
      </c>
      <c r="CT94" s="94" t="s">
        <v>511</v>
      </c>
      <c r="CU94" s="94" t="s">
        <v>510</v>
      </c>
      <c r="CV94" s="94" t="s">
        <v>511</v>
      </c>
      <c r="CW94" s="94" t="s">
        <v>511</v>
      </c>
      <c r="CX94" s="94" t="s">
        <v>514</v>
      </c>
      <c r="CY94" s="94" t="s">
        <v>511</v>
      </c>
      <c r="CZ94" s="94" t="s">
        <v>511</v>
      </c>
      <c r="DA94" s="94" t="s">
        <v>511</v>
      </c>
      <c r="DB94" s="94" t="s">
        <v>509</v>
      </c>
      <c r="DC94" s="94" t="s">
        <v>511</v>
      </c>
      <c r="DD94" s="94" t="s">
        <v>509</v>
      </c>
      <c r="DE94" s="94" t="s">
        <v>509</v>
      </c>
      <c r="DF94" s="94" t="s">
        <v>511</v>
      </c>
      <c r="DG94" s="94" t="s">
        <v>509</v>
      </c>
      <c r="DH94" s="94" t="s">
        <v>509</v>
      </c>
      <c r="DI94" s="94" t="s">
        <v>509</v>
      </c>
      <c r="DJ94" s="94" t="s">
        <v>511</v>
      </c>
      <c r="DK94" s="94" t="s">
        <v>511</v>
      </c>
      <c r="DL94" s="94" t="s">
        <v>511</v>
      </c>
      <c r="DM94" s="94" t="s">
        <v>511</v>
      </c>
      <c r="DN94" s="94" t="s">
        <v>515</v>
      </c>
      <c r="DO94" s="94" t="s">
        <v>510</v>
      </c>
      <c r="DP94" s="94" t="s">
        <v>516</v>
      </c>
      <c r="DQ94" s="94" t="s">
        <v>417</v>
      </c>
      <c r="DR94" s="94" t="s">
        <v>516</v>
      </c>
      <c r="DS94" s="94" t="s">
        <v>510</v>
      </c>
      <c r="DT94" s="94" t="s">
        <v>511</v>
      </c>
      <c r="DU94" s="94" t="s">
        <v>510</v>
      </c>
      <c r="DV94" s="94" t="s">
        <v>511</v>
      </c>
      <c r="DW94" s="94" t="s">
        <v>511</v>
      </c>
      <c r="DX94" s="94" t="s">
        <v>510</v>
      </c>
      <c r="DY94" s="94" t="s">
        <v>510</v>
      </c>
      <c r="DZ94" s="94" t="s">
        <v>511</v>
      </c>
      <c r="EA94" s="94" t="s">
        <v>511</v>
      </c>
      <c r="EB94" s="94" t="s">
        <v>509</v>
      </c>
      <c r="EC94" s="94" t="s">
        <v>511</v>
      </c>
      <c r="ED94" s="94" t="s">
        <v>510</v>
      </c>
      <c r="EE94" s="94" t="s">
        <v>512</v>
      </c>
      <c r="EF94" s="94" t="s">
        <v>509</v>
      </c>
      <c r="EG94" s="94" t="s">
        <v>509</v>
      </c>
      <c r="EH94" s="94" t="s">
        <v>511</v>
      </c>
      <c r="EI94" s="94" t="s">
        <v>509</v>
      </c>
      <c r="EJ94" s="94" t="s">
        <v>511</v>
      </c>
      <c r="EK94" s="94" t="s">
        <v>510</v>
      </c>
      <c r="EL94" s="94" t="s">
        <v>509</v>
      </c>
      <c r="EM94" s="94" t="s">
        <v>511</v>
      </c>
      <c r="EN94" s="94" t="s">
        <v>517</v>
      </c>
      <c r="EO94" s="94" t="s">
        <v>509</v>
      </c>
      <c r="EP94" s="94" t="s">
        <v>509</v>
      </c>
      <c r="EQ94" s="94" t="s">
        <v>514</v>
      </c>
      <c r="ER94" s="94" t="s">
        <v>510</v>
      </c>
      <c r="ES94" s="94" t="s">
        <v>509</v>
      </c>
      <c r="ET94" s="94" t="s">
        <v>509</v>
      </c>
      <c r="EU94" s="94" t="s">
        <v>514</v>
      </c>
      <c r="EV94" s="94" t="s">
        <v>510</v>
      </c>
      <c r="EW94" s="94" t="s">
        <v>511</v>
      </c>
      <c r="EX94" s="94" t="s">
        <v>510</v>
      </c>
      <c r="EY94" s="94" t="s">
        <v>518</v>
      </c>
      <c r="EZ94" s="94" t="s">
        <v>509</v>
      </c>
      <c r="FA94" s="94" t="s">
        <v>511</v>
      </c>
      <c r="FB94" s="94" t="s">
        <v>511</v>
      </c>
      <c r="FC94" s="94" t="s">
        <v>509</v>
      </c>
      <c r="FD94" s="94" t="s">
        <v>515</v>
      </c>
      <c r="FE94" s="94" t="s">
        <v>511</v>
      </c>
      <c r="FF94" s="94" t="s">
        <v>511</v>
      </c>
      <c r="FG94" s="94" t="s">
        <v>511</v>
      </c>
      <c r="FH94" s="94" t="s">
        <v>516</v>
      </c>
      <c r="FI94" s="94" t="s">
        <v>511</v>
      </c>
      <c r="FJ94" s="94" t="s">
        <v>519</v>
      </c>
      <c r="FK94" s="94" t="s">
        <v>509</v>
      </c>
      <c r="FL94" s="94" t="s">
        <v>510</v>
      </c>
      <c r="FM94" s="94" t="s">
        <v>518</v>
      </c>
      <c r="FN94" s="94" t="s">
        <v>509</v>
      </c>
      <c r="FO94" s="94" t="s">
        <v>510</v>
      </c>
      <c r="FP94" s="94" t="s">
        <v>510</v>
      </c>
      <c r="FQ94" s="94" t="s">
        <v>511</v>
      </c>
      <c r="FR94" s="94" t="s">
        <v>511</v>
      </c>
      <c r="FS94" s="94" t="s">
        <v>509</v>
      </c>
      <c r="FT94" s="94" t="s">
        <v>510</v>
      </c>
      <c r="FU94" s="94" t="s">
        <v>512</v>
      </c>
      <c r="FV94" s="94" t="s">
        <v>511</v>
      </c>
      <c r="FW94" s="94" t="s">
        <v>511</v>
      </c>
      <c r="FX94" s="94" t="s">
        <v>511</v>
      </c>
      <c r="FY94" s="94" t="s">
        <v>511</v>
      </c>
      <c r="FZ94" s="94">
        <v>3.8969999999999999E-3</v>
      </c>
      <c r="GA94" s="94" t="s">
        <v>511</v>
      </c>
      <c r="GB94" s="94" t="s">
        <v>511</v>
      </c>
      <c r="GC94" s="94" t="s">
        <v>509</v>
      </c>
      <c r="GD94" s="94" t="s">
        <v>509</v>
      </c>
      <c r="GE94" s="94" t="s">
        <v>510</v>
      </c>
      <c r="GF94" s="94" t="s">
        <v>511</v>
      </c>
      <c r="GG94" s="94" t="s">
        <v>511</v>
      </c>
      <c r="GH94" s="94" t="s">
        <v>515</v>
      </c>
      <c r="GI94" s="94" t="s">
        <v>510</v>
      </c>
      <c r="GJ94" s="94" t="s">
        <v>511</v>
      </c>
      <c r="GK94" s="94" t="s">
        <v>511</v>
      </c>
      <c r="GL94" s="94" t="s">
        <v>509</v>
      </c>
      <c r="GM94" s="94" t="s">
        <v>511</v>
      </c>
      <c r="GN94" s="94" t="s">
        <v>511</v>
      </c>
      <c r="GO94" s="94" t="s">
        <v>511</v>
      </c>
      <c r="GP94" s="94" t="s">
        <v>509</v>
      </c>
      <c r="GQ94" s="94" t="s">
        <v>511</v>
      </c>
      <c r="GR94" s="94" t="s">
        <v>511</v>
      </c>
      <c r="GS94" s="94" t="s">
        <v>509</v>
      </c>
      <c r="GT94" s="94" t="s">
        <v>511</v>
      </c>
      <c r="GU94" s="94" t="s">
        <v>510</v>
      </c>
      <c r="GV94" s="94" t="s">
        <v>511</v>
      </c>
      <c r="GW94" s="94" t="s">
        <v>511</v>
      </c>
      <c r="GX94" s="94" t="s">
        <v>509</v>
      </c>
      <c r="GY94" s="94" t="s">
        <v>512</v>
      </c>
      <c r="GZ94" s="94" t="s">
        <v>509</v>
      </c>
      <c r="HA94" s="94" t="s">
        <v>511</v>
      </c>
      <c r="HB94" s="94" t="s">
        <v>509</v>
      </c>
      <c r="HC94" s="94" t="s">
        <v>509</v>
      </c>
      <c r="HD94" s="94" t="s">
        <v>510</v>
      </c>
      <c r="HE94" s="94" t="s">
        <v>511</v>
      </c>
      <c r="HF94" s="94" t="s">
        <v>509</v>
      </c>
      <c r="HG94" s="94" t="s">
        <v>510</v>
      </c>
      <c r="HH94" s="94" t="s">
        <v>511</v>
      </c>
      <c r="HI94" s="94" t="s">
        <v>511</v>
      </c>
      <c r="HJ94" s="94" t="s">
        <v>509</v>
      </c>
      <c r="HK94" s="94" t="s">
        <v>514</v>
      </c>
      <c r="HL94" s="94">
        <v>1.823E-2</v>
      </c>
      <c r="HM94" s="94" t="s">
        <v>509</v>
      </c>
      <c r="HN94" s="94" t="s">
        <v>511</v>
      </c>
      <c r="HO94" s="28" t="s">
        <v>464</v>
      </c>
      <c r="HP94" s="166"/>
      <c r="HQ94" s="35">
        <v>99.599000000000004</v>
      </c>
      <c r="HR94" s="31">
        <v>0.29299999999999998</v>
      </c>
      <c r="HS94" s="31">
        <v>0.108</v>
      </c>
      <c r="HT94" s="30">
        <v>0</v>
      </c>
      <c r="HU94" s="28"/>
      <c r="HV94" s="31"/>
      <c r="HW94" s="30"/>
      <c r="HX94" s="30">
        <v>0</v>
      </c>
      <c r="HY94" s="38"/>
    </row>
    <row r="95" spans="1:233" ht="15" customHeight="1">
      <c r="A95" s="92" t="s">
        <v>507</v>
      </c>
      <c r="B95" s="30">
        <v>24005172</v>
      </c>
      <c r="C95" s="31">
        <v>87.9</v>
      </c>
      <c r="D95" s="29"/>
      <c r="E95" s="38"/>
      <c r="F95" s="35"/>
      <c r="G95" s="29"/>
      <c r="H95" s="29"/>
      <c r="I95" s="37"/>
      <c r="J95" s="29" t="s">
        <v>475</v>
      </c>
      <c r="K95" s="29" t="s">
        <v>475</v>
      </c>
      <c r="L95" s="29" t="s">
        <v>476</v>
      </c>
      <c r="M95" s="94" t="s">
        <v>476</v>
      </c>
      <c r="N95" s="94" t="s">
        <v>477</v>
      </c>
      <c r="O95" s="94" t="s">
        <v>484</v>
      </c>
      <c r="P95" s="94" t="s">
        <v>477</v>
      </c>
      <c r="Q95" s="137">
        <v>0</v>
      </c>
      <c r="R95" s="94" t="s">
        <v>478</v>
      </c>
      <c r="S95" s="94" t="s">
        <v>485</v>
      </c>
      <c r="T95" s="129">
        <v>8.94</v>
      </c>
      <c r="U95" s="215">
        <v>16.48</v>
      </c>
      <c r="V95" s="95">
        <v>25.4</v>
      </c>
      <c r="W95" s="215">
        <v>17.78</v>
      </c>
      <c r="X95" s="94" t="s">
        <v>478</v>
      </c>
      <c r="Y95" s="129">
        <v>10.96</v>
      </c>
      <c r="Z95" s="215">
        <v>93.29</v>
      </c>
      <c r="AA95" s="215">
        <v>58.89</v>
      </c>
      <c r="AB95" s="242" t="s">
        <v>479</v>
      </c>
      <c r="AC95" s="94" t="s">
        <v>478</v>
      </c>
      <c r="AD95" s="94" t="s">
        <v>478</v>
      </c>
      <c r="AE95" s="94" t="s">
        <v>478</v>
      </c>
      <c r="AF95" s="94" t="s">
        <v>478</v>
      </c>
      <c r="AG95" s="241" t="s">
        <v>478</v>
      </c>
      <c r="AH95" s="94" t="s">
        <v>478</v>
      </c>
      <c r="AI95" s="94" t="s">
        <v>478</v>
      </c>
      <c r="AJ95" s="94" t="s">
        <v>478</v>
      </c>
      <c r="AK95" s="94" t="s">
        <v>478</v>
      </c>
      <c r="AL95" s="94" t="s">
        <v>478</v>
      </c>
      <c r="AM95" s="94" t="s">
        <v>478</v>
      </c>
      <c r="AN95" s="94" t="s">
        <v>478</v>
      </c>
      <c r="AO95" s="94" t="s">
        <v>478</v>
      </c>
      <c r="AP95" s="94" t="s">
        <v>478</v>
      </c>
      <c r="AQ95" s="94" t="s">
        <v>478</v>
      </c>
      <c r="AR95" s="94" t="s">
        <v>478</v>
      </c>
      <c r="AS95" s="94" t="s">
        <v>478</v>
      </c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136"/>
      <c r="BM95" s="136"/>
      <c r="BN95" s="136"/>
      <c r="BO95" s="136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  <c r="DR95" s="93"/>
      <c r="DS95" s="93"/>
      <c r="DT95" s="93"/>
      <c r="DU95" s="93"/>
      <c r="DV95" s="93"/>
      <c r="DW95" s="93"/>
      <c r="DX95" s="93"/>
      <c r="DY95" s="93"/>
      <c r="DZ95" s="93"/>
      <c r="EA95" s="93"/>
      <c r="EB95" s="93"/>
      <c r="EC95" s="93"/>
      <c r="ED95" s="93"/>
      <c r="EE95" s="93"/>
      <c r="EF95" s="93"/>
      <c r="EG95" s="93"/>
      <c r="EH95" s="93"/>
      <c r="EI95" s="93"/>
      <c r="EJ95" s="93"/>
      <c r="EK95" s="93"/>
      <c r="EL95" s="93"/>
      <c r="EM95" s="93"/>
      <c r="EN95" s="93"/>
      <c r="EO95" s="93"/>
      <c r="EP95" s="93"/>
      <c r="EQ95" s="93"/>
      <c r="ER95" s="93"/>
      <c r="ES95" s="93"/>
      <c r="ET95" s="93"/>
      <c r="EU95" s="93"/>
      <c r="EV95" s="93"/>
      <c r="EW95" s="93"/>
      <c r="EX95" s="93"/>
      <c r="EY95" s="93"/>
      <c r="EZ95" s="93"/>
      <c r="FA95" s="93"/>
      <c r="FB95" s="93"/>
      <c r="FC95" s="93"/>
      <c r="FD95" s="93"/>
      <c r="FE95" s="93"/>
      <c r="FF95" s="93"/>
      <c r="FG95" s="93"/>
      <c r="FH95" s="93"/>
      <c r="FI95" s="93"/>
      <c r="FJ95" s="93"/>
      <c r="FK95" s="93"/>
      <c r="FL95" s="93"/>
      <c r="FM95" s="93"/>
      <c r="FN95" s="93"/>
      <c r="FO95" s="93"/>
      <c r="FP95" s="93"/>
      <c r="FQ95" s="93"/>
      <c r="FR95" s="93"/>
      <c r="FS95" s="93"/>
      <c r="FT95" s="93"/>
      <c r="FU95" s="93"/>
      <c r="FV95" s="93"/>
      <c r="FW95" s="93"/>
      <c r="FX95" s="93"/>
      <c r="FY95" s="93"/>
      <c r="FZ95" s="93"/>
      <c r="GA95" s="93"/>
      <c r="GB95" s="93"/>
      <c r="GC95" s="93"/>
      <c r="GD95" s="93"/>
      <c r="GE95" s="93"/>
      <c r="GF95" s="93"/>
      <c r="GG95" s="93"/>
      <c r="GH95" s="93"/>
      <c r="GI95" s="93"/>
      <c r="GJ95" s="93"/>
      <c r="GK95" s="93"/>
      <c r="GL95" s="93"/>
      <c r="GM95" s="93"/>
      <c r="GN95" s="93"/>
      <c r="GO95" s="93"/>
      <c r="GP95" s="93"/>
      <c r="GQ95" s="93"/>
      <c r="GR95" s="93"/>
      <c r="GS95" s="93"/>
      <c r="GT95" s="93"/>
      <c r="GU95" s="93"/>
      <c r="GV95" s="93"/>
      <c r="GW95" s="93"/>
      <c r="GX95" s="93"/>
      <c r="GY95" s="93"/>
      <c r="GZ95" s="93"/>
      <c r="HA95" s="93"/>
      <c r="HB95" s="93"/>
      <c r="HC95" s="93"/>
      <c r="HD95" s="93"/>
      <c r="HE95" s="93"/>
      <c r="HF95" s="93"/>
      <c r="HG95" s="93"/>
      <c r="HH95" s="93"/>
      <c r="HI95" s="93"/>
      <c r="HJ95" s="93"/>
      <c r="HK95" s="93"/>
      <c r="HL95" s="93"/>
      <c r="HM95" s="93"/>
      <c r="HN95" s="93"/>
      <c r="HO95" s="28" t="s">
        <v>464</v>
      </c>
      <c r="HP95" s="166"/>
      <c r="HQ95" s="35">
        <v>98.828000000000003</v>
      </c>
      <c r="HR95" s="31">
        <v>0.752</v>
      </c>
      <c r="HS95" s="31">
        <v>0.42</v>
      </c>
      <c r="HT95" s="30">
        <v>0</v>
      </c>
      <c r="HU95" s="30">
        <v>0</v>
      </c>
      <c r="HV95" s="30">
        <v>0</v>
      </c>
      <c r="HW95" s="30">
        <v>0</v>
      </c>
      <c r="HX95" s="30">
        <v>0</v>
      </c>
      <c r="HY95" s="38"/>
    </row>
    <row r="96" spans="1:233" ht="15" customHeight="1">
      <c r="A96" s="92" t="s">
        <v>507</v>
      </c>
      <c r="B96" s="30">
        <v>24004620</v>
      </c>
      <c r="C96" s="31">
        <v>87.17</v>
      </c>
      <c r="D96" s="29"/>
      <c r="E96" s="38"/>
      <c r="F96" s="35"/>
      <c r="G96" s="29"/>
      <c r="H96" s="29"/>
      <c r="I96" s="37"/>
      <c r="J96" s="29"/>
      <c r="K96" s="29"/>
      <c r="L96" s="36"/>
      <c r="M96" s="94"/>
      <c r="N96" s="94"/>
      <c r="O96" s="94"/>
      <c r="P96" s="94"/>
      <c r="Q96" s="94"/>
      <c r="R96" s="94"/>
      <c r="S96" s="137"/>
      <c r="T96" s="94"/>
      <c r="U96" s="215"/>
      <c r="V96" s="94"/>
      <c r="W96" s="215"/>
      <c r="X96" s="95"/>
      <c r="Y96" s="94"/>
      <c r="Z96" s="215"/>
      <c r="AA96" s="215"/>
      <c r="AB96" s="242"/>
      <c r="AC96" s="129"/>
      <c r="AD96" s="94"/>
      <c r="AE96" s="93"/>
      <c r="AF96" s="93"/>
      <c r="AG96" s="241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4" t="s">
        <v>509</v>
      </c>
      <c r="AV96" s="94" t="s">
        <v>509</v>
      </c>
      <c r="AW96" s="94" t="s">
        <v>510</v>
      </c>
      <c r="AX96" s="94" t="s">
        <v>511</v>
      </c>
      <c r="AY96" s="94" t="s">
        <v>510</v>
      </c>
      <c r="AZ96" s="94" t="s">
        <v>509</v>
      </c>
      <c r="BA96" s="94" t="s">
        <v>510</v>
      </c>
      <c r="BB96" s="94" t="s">
        <v>510</v>
      </c>
      <c r="BC96" s="94" t="s">
        <v>511</v>
      </c>
      <c r="BD96" s="94" t="s">
        <v>511</v>
      </c>
      <c r="BE96" s="94" t="s">
        <v>509</v>
      </c>
      <c r="BF96" s="94" t="s">
        <v>511</v>
      </c>
      <c r="BG96" s="94" t="s">
        <v>511</v>
      </c>
      <c r="BH96" s="94" t="s">
        <v>511</v>
      </c>
      <c r="BI96" s="94" t="s">
        <v>511</v>
      </c>
      <c r="BJ96" s="94" t="s">
        <v>511</v>
      </c>
      <c r="BK96" s="94" t="s">
        <v>509</v>
      </c>
      <c r="BL96" s="94" t="s">
        <v>512</v>
      </c>
      <c r="BM96" s="94" t="s">
        <v>509</v>
      </c>
      <c r="BN96" s="94" t="s">
        <v>511</v>
      </c>
      <c r="BO96" s="94" t="s">
        <v>510</v>
      </c>
      <c r="BP96" s="94" t="s">
        <v>509</v>
      </c>
      <c r="BQ96" s="94" t="s">
        <v>510</v>
      </c>
      <c r="BR96" s="94" t="s">
        <v>512</v>
      </c>
      <c r="BS96" s="240">
        <v>5.9540000000000001E-3</v>
      </c>
      <c r="BT96" s="94" t="s">
        <v>510</v>
      </c>
      <c r="BU96" s="94" t="s">
        <v>512</v>
      </c>
      <c r="BV96" s="94" t="s">
        <v>511</v>
      </c>
      <c r="BW96" s="94" t="s">
        <v>511</v>
      </c>
      <c r="BX96" s="94" t="s">
        <v>510</v>
      </c>
      <c r="BY96" s="94" t="s">
        <v>509</v>
      </c>
      <c r="BZ96" s="94" t="s">
        <v>511</v>
      </c>
      <c r="CA96" s="94" t="s">
        <v>511</v>
      </c>
      <c r="CB96" s="94" t="s">
        <v>509</v>
      </c>
      <c r="CC96" s="94" t="s">
        <v>511</v>
      </c>
      <c r="CD96" s="94" t="s">
        <v>510</v>
      </c>
      <c r="CE96" s="94" t="s">
        <v>510</v>
      </c>
      <c r="CF96" s="94" t="s">
        <v>512</v>
      </c>
      <c r="CG96" s="94" t="s">
        <v>509</v>
      </c>
      <c r="CH96" s="94" t="s">
        <v>510</v>
      </c>
      <c r="CI96" s="94" t="s">
        <v>510</v>
      </c>
      <c r="CJ96" s="94" t="s">
        <v>511</v>
      </c>
      <c r="CK96" s="94" t="s">
        <v>509</v>
      </c>
      <c r="CL96" s="94" t="s">
        <v>509</v>
      </c>
      <c r="CM96" s="94" t="s">
        <v>509</v>
      </c>
      <c r="CN96" s="94" t="s">
        <v>510</v>
      </c>
      <c r="CO96" s="94" t="s">
        <v>511</v>
      </c>
      <c r="CP96" s="94" t="s">
        <v>513</v>
      </c>
      <c r="CQ96" s="94" t="s">
        <v>509</v>
      </c>
      <c r="CR96" s="94" t="s">
        <v>510</v>
      </c>
      <c r="CS96" s="94" t="s">
        <v>509</v>
      </c>
      <c r="CT96" s="94" t="s">
        <v>511</v>
      </c>
      <c r="CU96" s="94" t="s">
        <v>510</v>
      </c>
      <c r="CV96" s="94" t="s">
        <v>511</v>
      </c>
      <c r="CW96" s="94" t="s">
        <v>511</v>
      </c>
      <c r="CX96" s="94" t="s">
        <v>514</v>
      </c>
      <c r="CY96" s="94" t="s">
        <v>511</v>
      </c>
      <c r="CZ96" s="94" t="s">
        <v>511</v>
      </c>
      <c r="DA96" s="94" t="s">
        <v>511</v>
      </c>
      <c r="DB96" s="94" t="s">
        <v>509</v>
      </c>
      <c r="DC96" s="94" t="s">
        <v>511</v>
      </c>
      <c r="DD96" s="94" t="s">
        <v>509</v>
      </c>
      <c r="DE96" s="94" t="s">
        <v>509</v>
      </c>
      <c r="DF96" s="94" t="s">
        <v>511</v>
      </c>
      <c r="DG96" s="94" t="s">
        <v>509</v>
      </c>
      <c r="DH96" s="94" t="s">
        <v>509</v>
      </c>
      <c r="DI96" s="94" t="s">
        <v>509</v>
      </c>
      <c r="DJ96" s="94" t="s">
        <v>511</v>
      </c>
      <c r="DK96" s="94" t="s">
        <v>511</v>
      </c>
      <c r="DL96" s="94" t="s">
        <v>511</v>
      </c>
      <c r="DM96" s="94" t="s">
        <v>511</v>
      </c>
      <c r="DN96" s="94" t="s">
        <v>515</v>
      </c>
      <c r="DO96" s="94" t="s">
        <v>510</v>
      </c>
      <c r="DP96" s="94" t="s">
        <v>516</v>
      </c>
      <c r="DQ96" s="94" t="s">
        <v>417</v>
      </c>
      <c r="DR96" s="94" t="s">
        <v>516</v>
      </c>
      <c r="DS96" s="94" t="s">
        <v>510</v>
      </c>
      <c r="DT96" s="94" t="s">
        <v>511</v>
      </c>
      <c r="DU96" s="94" t="s">
        <v>510</v>
      </c>
      <c r="DV96" s="94" t="s">
        <v>511</v>
      </c>
      <c r="DW96" s="94" t="s">
        <v>511</v>
      </c>
      <c r="DX96" s="94" t="s">
        <v>510</v>
      </c>
      <c r="DY96" s="94" t="s">
        <v>510</v>
      </c>
      <c r="DZ96" s="94" t="s">
        <v>511</v>
      </c>
      <c r="EA96" s="94" t="s">
        <v>511</v>
      </c>
      <c r="EB96" s="94" t="s">
        <v>509</v>
      </c>
      <c r="EC96" s="94" t="s">
        <v>511</v>
      </c>
      <c r="ED96" s="94" t="s">
        <v>510</v>
      </c>
      <c r="EE96" s="94" t="s">
        <v>512</v>
      </c>
      <c r="EF96" s="94" t="s">
        <v>509</v>
      </c>
      <c r="EG96" s="94" t="s">
        <v>509</v>
      </c>
      <c r="EH96" s="94" t="s">
        <v>511</v>
      </c>
      <c r="EI96" s="94" t="s">
        <v>509</v>
      </c>
      <c r="EJ96" s="94" t="s">
        <v>511</v>
      </c>
      <c r="EK96" s="94" t="s">
        <v>510</v>
      </c>
      <c r="EL96" s="94" t="s">
        <v>509</v>
      </c>
      <c r="EM96" s="94" t="s">
        <v>511</v>
      </c>
      <c r="EN96" s="94" t="s">
        <v>517</v>
      </c>
      <c r="EO96" s="94" t="s">
        <v>509</v>
      </c>
      <c r="EP96" s="94" t="s">
        <v>509</v>
      </c>
      <c r="EQ96" s="94" t="s">
        <v>514</v>
      </c>
      <c r="ER96" s="94" t="s">
        <v>510</v>
      </c>
      <c r="ES96" s="94" t="s">
        <v>509</v>
      </c>
      <c r="ET96" s="94" t="s">
        <v>509</v>
      </c>
      <c r="EU96" s="94" t="s">
        <v>514</v>
      </c>
      <c r="EV96" s="94" t="s">
        <v>510</v>
      </c>
      <c r="EW96" s="94" t="s">
        <v>511</v>
      </c>
      <c r="EX96" s="94" t="s">
        <v>510</v>
      </c>
      <c r="EY96" s="94" t="s">
        <v>518</v>
      </c>
      <c r="EZ96" s="94" t="s">
        <v>509</v>
      </c>
      <c r="FA96" s="94" t="s">
        <v>511</v>
      </c>
      <c r="FB96" s="94" t="s">
        <v>511</v>
      </c>
      <c r="FC96" s="94" t="s">
        <v>509</v>
      </c>
      <c r="FD96" s="94" t="s">
        <v>515</v>
      </c>
      <c r="FE96" s="94" t="s">
        <v>511</v>
      </c>
      <c r="FF96" s="94" t="s">
        <v>511</v>
      </c>
      <c r="FG96" s="94" t="s">
        <v>511</v>
      </c>
      <c r="FH96" s="94" t="s">
        <v>516</v>
      </c>
      <c r="FI96" s="94" t="s">
        <v>511</v>
      </c>
      <c r="FJ96" s="94" t="s">
        <v>519</v>
      </c>
      <c r="FK96" s="94" t="s">
        <v>509</v>
      </c>
      <c r="FL96" s="94" t="s">
        <v>510</v>
      </c>
      <c r="FM96" s="94" t="s">
        <v>518</v>
      </c>
      <c r="FN96" s="94" t="s">
        <v>509</v>
      </c>
      <c r="FO96" s="94" t="s">
        <v>510</v>
      </c>
      <c r="FP96" s="94" t="s">
        <v>510</v>
      </c>
      <c r="FQ96" s="94" t="s">
        <v>511</v>
      </c>
      <c r="FR96" s="94" t="s">
        <v>511</v>
      </c>
      <c r="FS96" s="94" t="s">
        <v>509</v>
      </c>
      <c r="FT96" s="94" t="s">
        <v>510</v>
      </c>
      <c r="FU96" s="94" t="s">
        <v>512</v>
      </c>
      <c r="FV96" s="94" t="s">
        <v>511</v>
      </c>
      <c r="FW96" s="94" t="s">
        <v>511</v>
      </c>
      <c r="FX96" s="94" t="s">
        <v>511</v>
      </c>
      <c r="FY96" s="94" t="s">
        <v>511</v>
      </c>
      <c r="FZ96" s="94" t="s">
        <v>511</v>
      </c>
      <c r="GA96" s="94" t="s">
        <v>511</v>
      </c>
      <c r="GB96" s="94" t="s">
        <v>511</v>
      </c>
      <c r="GC96" s="94" t="s">
        <v>509</v>
      </c>
      <c r="GD96" s="94" t="s">
        <v>509</v>
      </c>
      <c r="GE96" s="94" t="s">
        <v>510</v>
      </c>
      <c r="GF96" s="94" t="s">
        <v>511</v>
      </c>
      <c r="GG96" s="94" t="s">
        <v>511</v>
      </c>
      <c r="GH96" s="94" t="s">
        <v>515</v>
      </c>
      <c r="GI96" s="94" t="s">
        <v>510</v>
      </c>
      <c r="GJ96" s="94" t="s">
        <v>511</v>
      </c>
      <c r="GK96" s="94" t="s">
        <v>511</v>
      </c>
      <c r="GL96" s="94" t="s">
        <v>509</v>
      </c>
      <c r="GM96" s="94" t="s">
        <v>511</v>
      </c>
      <c r="GN96" s="94" t="s">
        <v>511</v>
      </c>
      <c r="GO96" s="94" t="s">
        <v>511</v>
      </c>
      <c r="GP96" s="94" t="s">
        <v>509</v>
      </c>
      <c r="GQ96" s="94" t="s">
        <v>511</v>
      </c>
      <c r="GR96" s="94" t="s">
        <v>511</v>
      </c>
      <c r="GS96" s="94" t="s">
        <v>509</v>
      </c>
      <c r="GT96" s="94" t="s">
        <v>511</v>
      </c>
      <c r="GU96" s="94" t="s">
        <v>510</v>
      </c>
      <c r="GV96" s="94" t="s">
        <v>511</v>
      </c>
      <c r="GW96" s="94" t="s">
        <v>511</v>
      </c>
      <c r="GX96" s="94" t="s">
        <v>509</v>
      </c>
      <c r="GY96" s="94" t="s">
        <v>512</v>
      </c>
      <c r="GZ96" s="94" t="s">
        <v>509</v>
      </c>
      <c r="HA96" s="94" t="s">
        <v>511</v>
      </c>
      <c r="HB96" s="94" t="s">
        <v>509</v>
      </c>
      <c r="HC96" s="94" t="s">
        <v>509</v>
      </c>
      <c r="HD96" s="94" t="s">
        <v>510</v>
      </c>
      <c r="HE96" s="94" t="s">
        <v>511</v>
      </c>
      <c r="HF96" s="94" t="s">
        <v>509</v>
      </c>
      <c r="HG96" s="94" t="s">
        <v>510</v>
      </c>
      <c r="HH96" s="94" t="s">
        <v>511</v>
      </c>
      <c r="HI96" s="94" t="s">
        <v>511</v>
      </c>
      <c r="HJ96" s="94" t="s">
        <v>509</v>
      </c>
      <c r="HK96" s="94" t="s">
        <v>514</v>
      </c>
      <c r="HL96" s="94" t="s">
        <v>510</v>
      </c>
      <c r="HM96" s="94" t="s">
        <v>509</v>
      </c>
      <c r="HN96" s="94" t="s">
        <v>511</v>
      </c>
      <c r="HO96" s="32"/>
      <c r="HP96" s="166"/>
      <c r="HQ96" s="35"/>
      <c r="HR96" s="31"/>
      <c r="HS96" s="31"/>
      <c r="HT96" s="28"/>
      <c r="HU96" s="28"/>
      <c r="HV96" s="31"/>
      <c r="HW96" s="30"/>
      <c r="HX96" s="33"/>
      <c r="HY96" s="38"/>
    </row>
    <row r="97" spans="1:233" ht="15" customHeight="1">
      <c r="A97" s="92" t="s">
        <v>507</v>
      </c>
      <c r="B97" s="30">
        <v>24005005</v>
      </c>
      <c r="C97" s="31">
        <v>88.27</v>
      </c>
      <c r="D97" s="29"/>
      <c r="E97" s="38"/>
      <c r="F97" s="35"/>
      <c r="G97" s="29"/>
      <c r="H97" s="29"/>
      <c r="I97" s="37"/>
      <c r="J97" s="29" t="s">
        <v>475</v>
      </c>
      <c r="K97" s="29" t="s">
        <v>475</v>
      </c>
      <c r="L97" s="29" t="s">
        <v>476</v>
      </c>
      <c r="M97" s="94" t="s">
        <v>476</v>
      </c>
      <c r="N97" s="94" t="s">
        <v>477</v>
      </c>
      <c r="O97" s="94" t="s">
        <v>484</v>
      </c>
      <c r="P97" s="94" t="s">
        <v>477</v>
      </c>
      <c r="Q97" s="137">
        <v>0</v>
      </c>
      <c r="R97" s="94" t="s">
        <v>478</v>
      </c>
      <c r="S97" s="94" t="s">
        <v>485</v>
      </c>
      <c r="T97" s="94" t="s">
        <v>486</v>
      </c>
      <c r="U97" s="215">
        <v>5.681</v>
      </c>
      <c r="V97" s="95">
        <v>5.68</v>
      </c>
      <c r="W97" s="215">
        <v>9.2149999999999999</v>
      </c>
      <c r="X97" s="94" t="s">
        <v>478</v>
      </c>
      <c r="Y97" s="129">
        <v>24.16</v>
      </c>
      <c r="Z97" s="215">
        <v>97.23</v>
      </c>
      <c r="AA97" s="215">
        <v>90.04</v>
      </c>
      <c r="AB97" s="242" t="s">
        <v>479</v>
      </c>
      <c r="AC97" s="94" t="s">
        <v>478</v>
      </c>
      <c r="AD97" s="94" t="s">
        <v>478</v>
      </c>
      <c r="AE97" s="94" t="s">
        <v>478</v>
      </c>
      <c r="AF97" s="94" t="s">
        <v>478</v>
      </c>
      <c r="AG97" s="241" t="s">
        <v>478</v>
      </c>
      <c r="AH97" s="94" t="s">
        <v>478</v>
      </c>
      <c r="AI97" s="94" t="s">
        <v>478</v>
      </c>
      <c r="AJ97" s="94" t="s">
        <v>478</v>
      </c>
      <c r="AK97" s="94" t="s">
        <v>478</v>
      </c>
      <c r="AL97" s="94" t="s">
        <v>478</v>
      </c>
      <c r="AM97" s="94" t="s">
        <v>478</v>
      </c>
      <c r="AN97" s="94" t="s">
        <v>478</v>
      </c>
      <c r="AO97" s="94" t="s">
        <v>478</v>
      </c>
      <c r="AP97" s="94" t="s">
        <v>478</v>
      </c>
      <c r="AQ97" s="94" t="s">
        <v>478</v>
      </c>
      <c r="AR97" s="94" t="s">
        <v>478</v>
      </c>
      <c r="AS97" s="94" t="s">
        <v>478</v>
      </c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136"/>
      <c r="BM97" s="136"/>
      <c r="BN97" s="136"/>
      <c r="BO97" s="136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  <c r="DQ97" s="93"/>
      <c r="DR97" s="93"/>
      <c r="DS97" s="93"/>
      <c r="DT97" s="93"/>
      <c r="DU97" s="93"/>
      <c r="DV97" s="93"/>
      <c r="DW97" s="93"/>
      <c r="DX97" s="93"/>
      <c r="DY97" s="93"/>
      <c r="DZ97" s="93"/>
      <c r="EA97" s="93"/>
      <c r="EB97" s="93"/>
      <c r="EC97" s="93"/>
      <c r="ED97" s="93"/>
      <c r="EE97" s="93"/>
      <c r="EF97" s="93"/>
      <c r="EG97" s="93"/>
      <c r="EH97" s="93"/>
      <c r="EI97" s="93"/>
      <c r="EJ97" s="93"/>
      <c r="EK97" s="93"/>
      <c r="EL97" s="93"/>
      <c r="EM97" s="93"/>
      <c r="EN97" s="93"/>
      <c r="EO97" s="93"/>
      <c r="EP97" s="93"/>
      <c r="EQ97" s="93"/>
      <c r="ER97" s="93"/>
      <c r="ES97" s="93"/>
      <c r="ET97" s="93"/>
      <c r="EU97" s="93"/>
      <c r="EV97" s="93"/>
      <c r="EW97" s="93"/>
      <c r="EX97" s="93"/>
      <c r="EY97" s="93"/>
      <c r="EZ97" s="93"/>
      <c r="FA97" s="93"/>
      <c r="FB97" s="93"/>
      <c r="FC97" s="93"/>
      <c r="FD97" s="93"/>
      <c r="FE97" s="93"/>
      <c r="FF97" s="93"/>
      <c r="FG97" s="93"/>
      <c r="FH97" s="93"/>
      <c r="FI97" s="93"/>
      <c r="FJ97" s="93"/>
      <c r="FK97" s="93"/>
      <c r="FL97" s="93"/>
      <c r="FM97" s="93"/>
      <c r="FN97" s="93"/>
      <c r="FO97" s="93"/>
      <c r="FP97" s="93"/>
      <c r="FQ97" s="93"/>
      <c r="FR97" s="93"/>
      <c r="FS97" s="93"/>
      <c r="FT97" s="93"/>
      <c r="FU97" s="93"/>
      <c r="FV97" s="93"/>
      <c r="FW97" s="93"/>
      <c r="FX97" s="93"/>
      <c r="FY97" s="93"/>
      <c r="FZ97" s="93"/>
      <c r="GA97" s="93"/>
      <c r="GB97" s="93"/>
      <c r="GC97" s="93"/>
      <c r="GD97" s="93"/>
      <c r="GE97" s="93"/>
      <c r="GF97" s="93"/>
      <c r="GG97" s="93"/>
      <c r="GH97" s="93"/>
      <c r="GI97" s="93"/>
      <c r="GJ97" s="93"/>
      <c r="GK97" s="93"/>
      <c r="GL97" s="93"/>
      <c r="GM97" s="93"/>
      <c r="GN97" s="93"/>
      <c r="GO97" s="93"/>
      <c r="GP97" s="93"/>
      <c r="GQ97" s="93"/>
      <c r="GR97" s="93"/>
      <c r="GS97" s="93"/>
      <c r="GT97" s="93"/>
      <c r="GU97" s="93"/>
      <c r="GV97" s="93"/>
      <c r="GW97" s="93"/>
      <c r="GX97" s="93"/>
      <c r="GY97" s="93"/>
      <c r="GZ97" s="93"/>
      <c r="HA97" s="93"/>
      <c r="HB97" s="93"/>
      <c r="HC97" s="93"/>
      <c r="HD97" s="93"/>
      <c r="HE97" s="93"/>
      <c r="HF97" s="93"/>
      <c r="HG97" s="93"/>
      <c r="HH97" s="93"/>
      <c r="HI97" s="93"/>
      <c r="HJ97" s="93"/>
      <c r="HK97" s="93"/>
      <c r="HL97" s="93"/>
      <c r="HM97" s="93"/>
      <c r="HN97" s="93"/>
      <c r="HO97" s="28" t="s">
        <v>464</v>
      </c>
      <c r="HP97" s="166"/>
      <c r="HQ97" s="35">
        <v>99.891999999999996</v>
      </c>
      <c r="HR97" s="31">
        <v>0.108</v>
      </c>
      <c r="HS97" s="31"/>
      <c r="HT97" s="30">
        <v>0</v>
      </c>
      <c r="HU97" s="30">
        <v>0</v>
      </c>
      <c r="HV97" s="30">
        <v>0</v>
      </c>
      <c r="HW97" s="30">
        <v>0</v>
      </c>
      <c r="HX97" s="30">
        <v>0</v>
      </c>
      <c r="HY97" s="38"/>
    </row>
    <row r="98" spans="1:233" ht="15" customHeight="1">
      <c r="A98" s="92" t="s">
        <v>507</v>
      </c>
      <c r="B98" s="30">
        <v>24005016</v>
      </c>
      <c r="C98" s="31">
        <v>87.72</v>
      </c>
      <c r="D98" s="29"/>
      <c r="E98" s="38"/>
      <c r="F98" s="35"/>
      <c r="G98" s="29"/>
      <c r="H98" s="29"/>
      <c r="I98" s="37"/>
      <c r="J98" s="29" t="s">
        <v>475</v>
      </c>
      <c r="K98" s="29" t="s">
        <v>475</v>
      </c>
      <c r="L98" s="29" t="s">
        <v>476</v>
      </c>
      <c r="M98" s="94" t="s">
        <v>476</v>
      </c>
      <c r="N98" s="94" t="s">
        <v>477</v>
      </c>
      <c r="O98" s="94" t="s">
        <v>484</v>
      </c>
      <c r="P98" s="94" t="s">
        <v>477</v>
      </c>
      <c r="Q98" s="137">
        <v>0</v>
      </c>
      <c r="R98" s="94" t="s">
        <v>478</v>
      </c>
      <c r="S98" s="94" t="s">
        <v>485</v>
      </c>
      <c r="T98" s="94" t="s">
        <v>486</v>
      </c>
      <c r="U98" s="215" t="s">
        <v>478</v>
      </c>
      <c r="V98" s="137">
        <v>0</v>
      </c>
      <c r="W98" s="215" t="s">
        <v>478</v>
      </c>
      <c r="X98" s="94" t="s">
        <v>478</v>
      </c>
      <c r="Y98" s="94" t="s">
        <v>478</v>
      </c>
      <c r="Z98" s="215">
        <v>19.43</v>
      </c>
      <c r="AA98" s="215">
        <v>19.71</v>
      </c>
      <c r="AB98" s="242" t="s">
        <v>479</v>
      </c>
      <c r="AC98" s="94" t="s">
        <v>478</v>
      </c>
      <c r="AD98" s="94" t="s">
        <v>478</v>
      </c>
      <c r="AE98" s="94" t="s">
        <v>478</v>
      </c>
      <c r="AF98" s="94" t="s">
        <v>478</v>
      </c>
      <c r="AG98" s="241" t="s">
        <v>478</v>
      </c>
      <c r="AH98" s="94" t="s">
        <v>478</v>
      </c>
      <c r="AI98" s="94" t="s">
        <v>478</v>
      </c>
      <c r="AJ98" s="94" t="s">
        <v>478</v>
      </c>
      <c r="AK98" s="94" t="s">
        <v>478</v>
      </c>
      <c r="AL98" s="94" t="s">
        <v>478</v>
      </c>
      <c r="AM98" s="94" t="s">
        <v>478</v>
      </c>
      <c r="AN98" s="94" t="s">
        <v>478</v>
      </c>
      <c r="AO98" s="94" t="s">
        <v>478</v>
      </c>
      <c r="AP98" s="94" t="s">
        <v>478</v>
      </c>
      <c r="AQ98" s="94" t="s">
        <v>478</v>
      </c>
      <c r="AR98" s="94" t="s">
        <v>478</v>
      </c>
      <c r="AS98" s="94" t="s">
        <v>478</v>
      </c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136"/>
      <c r="BM98" s="136"/>
      <c r="BN98" s="136"/>
      <c r="BO98" s="136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  <c r="DQ98" s="93"/>
      <c r="DR98" s="93"/>
      <c r="DS98" s="93"/>
      <c r="DT98" s="93"/>
      <c r="DU98" s="93"/>
      <c r="DV98" s="93"/>
      <c r="DW98" s="93"/>
      <c r="DX98" s="93"/>
      <c r="DY98" s="93"/>
      <c r="DZ98" s="93"/>
      <c r="EA98" s="93"/>
      <c r="EB98" s="93"/>
      <c r="EC98" s="93"/>
      <c r="ED98" s="93"/>
      <c r="EE98" s="93"/>
      <c r="EF98" s="93"/>
      <c r="EG98" s="93"/>
      <c r="EH98" s="93"/>
      <c r="EI98" s="93"/>
      <c r="EJ98" s="93"/>
      <c r="EK98" s="93"/>
      <c r="EL98" s="93"/>
      <c r="EM98" s="93"/>
      <c r="EN98" s="93"/>
      <c r="EO98" s="93"/>
      <c r="EP98" s="93"/>
      <c r="EQ98" s="93"/>
      <c r="ER98" s="93"/>
      <c r="ES98" s="93"/>
      <c r="ET98" s="93"/>
      <c r="EU98" s="93"/>
      <c r="EV98" s="93"/>
      <c r="EW98" s="93"/>
      <c r="EX98" s="93"/>
      <c r="EY98" s="93"/>
      <c r="EZ98" s="93"/>
      <c r="FA98" s="93"/>
      <c r="FB98" s="93"/>
      <c r="FC98" s="93"/>
      <c r="FD98" s="93"/>
      <c r="FE98" s="93"/>
      <c r="FF98" s="93"/>
      <c r="FG98" s="93"/>
      <c r="FH98" s="93"/>
      <c r="FI98" s="93"/>
      <c r="FJ98" s="93"/>
      <c r="FK98" s="93"/>
      <c r="FL98" s="93"/>
      <c r="FM98" s="93"/>
      <c r="FN98" s="93"/>
      <c r="FO98" s="93"/>
      <c r="FP98" s="93"/>
      <c r="FQ98" s="93"/>
      <c r="FR98" s="93"/>
      <c r="FS98" s="93"/>
      <c r="FT98" s="93"/>
      <c r="FU98" s="93"/>
      <c r="FV98" s="93"/>
      <c r="FW98" s="93"/>
      <c r="FX98" s="93"/>
      <c r="FY98" s="93"/>
      <c r="FZ98" s="93"/>
      <c r="GA98" s="93"/>
      <c r="GB98" s="93"/>
      <c r="GC98" s="93"/>
      <c r="GD98" s="93"/>
      <c r="GE98" s="93"/>
      <c r="GF98" s="93"/>
      <c r="GG98" s="93"/>
      <c r="GH98" s="93"/>
      <c r="GI98" s="93"/>
      <c r="GJ98" s="93"/>
      <c r="GK98" s="93"/>
      <c r="GL98" s="93"/>
      <c r="GM98" s="93"/>
      <c r="GN98" s="93"/>
      <c r="GO98" s="93"/>
      <c r="GP98" s="93"/>
      <c r="GQ98" s="93"/>
      <c r="GR98" s="93"/>
      <c r="GS98" s="93"/>
      <c r="GT98" s="93"/>
      <c r="GU98" s="93"/>
      <c r="GV98" s="93"/>
      <c r="GW98" s="93"/>
      <c r="GX98" s="93"/>
      <c r="GY98" s="93"/>
      <c r="GZ98" s="93"/>
      <c r="HA98" s="93"/>
      <c r="HB98" s="93"/>
      <c r="HC98" s="93"/>
      <c r="HD98" s="93"/>
      <c r="HE98" s="93"/>
      <c r="HF98" s="93"/>
      <c r="HG98" s="93"/>
      <c r="HH98" s="93"/>
      <c r="HI98" s="93"/>
      <c r="HJ98" s="93"/>
      <c r="HK98" s="93"/>
      <c r="HL98" s="93"/>
      <c r="HM98" s="93"/>
      <c r="HN98" s="93"/>
      <c r="HO98" s="28" t="s">
        <v>464</v>
      </c>
      <c r="HP98" s="166"/>
      <c r="HQ98" s="35">
        <v>100</v>
      </c>
      <c r="HR98" s="31">
        <v>0</v>
      </c>
      <c r="HS98" s="28"/>
      <c r="HT98" s="30">
        <v>0</v>
      </c>
      <c r="HU98" s="30">
        <v>0</v>
      </c>
      <c r="HV98" s="30">
        <v>0</v>
      </c>
      <c r="HW98" s="30">
        <v>0</v>
      </c>
      <c r="HX98" s="30">
        <v>0</v>
      </c>
      <c r="HY98" s="38"/>
    </row>
    <row r="99" spans="1:233" ht="15" customHeight="1">
      <c r="A99" s="92" t="s">
        <v>507</v>
      </c>
      <c r="B99" s="30">
        <v>24004948</v>
      </c>
      <c r="C99" s="31">
        <v>87.17</v>
      </c>
      <c r="D99" s="29"/>
      <c r="E99" s="38"/>
      <c r="F99" s="35"/>
      <c r="G99" s="29"/>
      <c r="H99" s="29"/>
      <c r="I99" s="37"/>
      <c r="J99" s="29"/>
      <c r="K99" s="29"/>
      <c r="L99" s="36"/>
      <c r="M99" s="94"/>
      <c r="N99" s="94"/>
      <c r="O99" s="94"/>
      <c r="P99" s="94"/>
      <c r="Q99" s="94"/>
      <c r="R99" s="94"/>
      <c r="S99" s="137"/>
      <c r="T99" s="94"/>
      <c r="U99" s="215"/>
      <c r="V99" s="94"/>
      <c r="W99" s="215"/>
      <c r="X99" s="95"/>
      <c r="Y99" s="94"/>
      <c r="Z99" s="215"/>
      <c r="AA99" s="215"/>
      <c r="AB99" s="242"/>
      <c r="AC99" s="129"/>
      <c r="AD99" s="94"/>
      <c r="AE99" s="93"/>
      <c r="AF99" s="93"/>
      <c r="AG99" s="241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4" t="s">
        <v>509</v>
      </c>
      <c r="AV99" s="94" t="s">
        <v>509</v>
      </c>
      <c r="AW99" s="94" t="s">
        <v>510</v>
      </c>
      <c r="AX99" s="94" t="s">
        <v>511</v>
      </c>
      <c r="AY99" s="94" t="s">
        <v>510</v>
      </c>
      <c r="AZ99" s="94" t="s">
        <v>509</v>
      </c>
      <c r="BA99" s="94" t="s">
        <v>510</v>
      </c>
      <c r="BB99" s="94" t="s">
        <v>510</v>
      </c>
      <c r="BC99" s="94" t="s">
        <v>511</v>
      </c>
      <c r="BD99" s="94" t="s">
        <v>511</v>
      </c>
      <c r="BE99" s="94" t="s">
        <v>509</v>
      </c>
      <c r="BF99" s="94" t="s">
        <v>511</v>
      </c>
      <c r="BG99" s="94" t="s">
        <v>511</v>
      </c>
      <c r="BH99" s="94" t="s">
        <v>511</v>
      </c>
      <c r="BI99" s="94" t="s">
        <v>511</v>
      </c>
      <c r="BJ99" s="94" t="s">
        <v>511</v>
      </c>
      <c r="BK99" s="94" t="s">
        <v>509</v>
      </c>
      <c r="BL99" s="94" t="s">
        <v>512</v>
      </c>
      <c r="BM99" s="94" t="s">
        <v>509</v>
      </c>
      <c r="BN99" s="94" t="s">
        <v>511</v>
      </c>
      <c r="BO99" s="94" t="s">
        <v>510</v>
      </c>
      <c r="BP99" s="94" t="s">
        <v>509</v>
      </c>
      <c r="BQ99" s="94" t="s">
        <v>510</v>
      </c>
      <c r="BR99" s="94" t="s">
        <v>512</v>
      </c>
      <c r="BS99" s="94" t="s">
        <v>509</v>
      </c>
      <c r="BT99" s="94" t="s">
        <v>510</v>
      </c>
      <c r="BU99" s="94" t="s">
        <v>512</v>
      </c>
      <c r="BV99" s="94" t="s">
        <v>511</v>
      </c>
      <c r="BW99" s="94" t="s">
        <v>511</v>
      </c>
      <c r="BX99" s="94" t="s">
        <v>510</v>
      </c>
      <c r="BY99" s="94" t="s">
        <v>509</v>
      </c>
      <c r="BZ99" s="94" t="s">
        <v>511</v>
      </c>
      <c r="CA99" s="94" t="s">
        <v>511</v>
      </c>
      <c r="CB99" s="94" t="s">
        <v>509</v>
      </c>
      <c r="CC99" s="94" t="s">
        <v>511</v>
      </c>
      <c r="CD99" s="94" t="s">
        <v>510</v>
      </c>
      <c r="CE99" s="94" t="s">
        <v>510</v>
      </c>
      <c r="CF99" s="94" t="s">
        <v>512</v>
      </c>
      <c r="CG99" s="94" t="s">
        <v>509</v>
      </c>
      <c r="CH99" s="94" t="s">
        <v>510</v>
      </c>
      <c r="CI99" s="94" t="s">
        <v>510</v>
      </c>
      <c r="CJ99" s="94" t="s">
        <v>511</v>
      </c>
      <c r="CK99" s="94" t="s">
        <v>509</v>
      </c>
      <c r="CL99" s="94" t="s">
        <v>509</v>
      </c>
      <c r="CM99" s="94" t="s">
        <v>509</v>
      </c>
      <c r="CN99" s="94" t="s">
        <v>510</v>
      </c>
      <c r="CO99" s="94" t="s">
        <v>511</v>
      </c>
      <c r="CP99" s="94" t="s">
        <v>513</v>
      </c>
      <c r="CQ99" s="94" t="s">
        <v>509</v>
      </c>
      <c r="CR99" s="94" t="s">
        <v>510</v>
      </c>
      <c r="CS99" s="94" t="s">
        <v>509</v>
      </c>
      <c r="CT99" s="94" t="s">
        <v>511</v>
      </c>
      <c r="CU99" s="94" t="s">
        <v>510</v>
      </c>
      <c r="CV99" s="94" t="s">
        <v>511</v>
      </c>
      <c r="CW99" s="94" t="s">
        <v>511</v>
      </c>
      <c r="CX99" s="94" t="s">
        <v>514</v>
      </c>
      <c r="CY99" s="94" t="s">
        <v>511</v>
      </c>
      <c r="CZ99" s="94" t="s">
        <v>511</v>
      </c>
      <c r="DA99" s="94" t="s">
        <v>511</v>
      </c>
      <c r="DB99" s="94" t="s">
        <v>509</v>
      </c>
      <c r="DC99" s="94" t="s">
        <v>511</v>
      </c>
      <c r="DD99" s="94" t="s">
        <v>509</v>
      </c>
      <c r="DE99" s="94" t="s">
        <v>509</v>
      </c>
      <c r="DF99" s="94" t="s">
        <v>511</v>
      </c>
      <c r="DG99" s="94" t="s">
        <v>509</v>
      </c>
      <c r="DH99" s="94" t="s">
        <v>509</v>
      </c>
      <c r="DI99" s="94" t="s">
        <v>509</v>
      </c>
      <c r="DJ99" s="94" t="s">
        <v>511</v>
      </c>
      <c r="DK99" s="94" t="s">
        <v>511</v>
      </c>
      <c r="DL99" s="94" t="s">
        <v>511</v>
      </c>
      <c r="DM99" s="94" t="s">
        <v>511</v>
      </c>
      <c r="DN99" s="94" t="s">
        <v>515</v>
      </c>
      <c r="DO99" s="94" t="s">
        <v>510</v>
      </c>
      <c r="DP99" s="94" t="s">
        <v>516</v>
      </c>
      <c r="DQ99" s="94" t="s">
        <v>417</v>
      </c>
      <c r="DR99" s="94" t="s">
        <v>516</v>
      </c>
      <c r="DS99" s="94" t="s">
        <v>510</v>
      </c>
      <c r="DT99" s="94" t="s">
        <v>511</v>
      </c>
      <c r="DU99" s="94" t="s">
        <v>510</v>
      </c>
      <c r="DV99" s="94" t="s">
        <v>511</v>
      </c>
      <c r="DW99" s="94" t="s">
        <v>511</v>
      </c>
      <c r="DX99" s="94">
        <v>8.0149999999999996E-3</v>
      </c>
      <c r="DY99" s="94" t="s">
        <v>510</v>
      </c>
      <c r="DZ99" s="94" t="s">
        <v>511</v>
      </c>
      <c r="EA99" s="94" t="s">
        <v>511</v>
      </c>
      <c r="EB99" s="94" t="s">
        <v>509</v>
      </c>
      <c r="EC99" s="94" t="s">
        <v>511</v>
      </c>
      <c r="ED99" s="94" t="s">
        <v>510</v>
      </c>
      <c r="EE99" s="94" t="s">
        <v>512</v>
      </c>
      <c r="EF99" s="94" t="s">
        <v>509</v>
      </c>
      <c r="EG99" s="94" t="s">
        <v>509</v>
      </c>
      <c r="EH99" s="94" t="s">
        <v>511</v>
      </c>
      <c r="EI99" s="94" t="s">
        <v>509</v>
      </c>
      <c r="EJ99" s="94" t="s">
        <v>511</v>
      </c>
      <c r="EK99" s="94" t="s">
        <v>510</v>
      </c>
      <c r="EL99" s="94" t="s">
        <v>509</v>
      </c>
      <c r="EM99" s="94" t="s">
        <v>511</v>
      </c>
      <c r="EN99" s="94" t="s">
        <v>517</v>
      </c>
      <c r="EO99" s="94" t="s">
        <v>509</v>
      </c>
      <c r="EP99" s="94" t="s">
        <v>509</v>
      </c>
      <c r="EQ99" s="94" t="s">
        <v>514</v>
      </c>
      <c r="ER99" s="94" t="s">
        <v>510</v>
      </c>
      <c r="ES99" s="94" t="s">
        <v>509</v>
      </c>
      <c r="ET99" s="94" t="s">
        <v>509</v>
      </c>
      <c r="EU99" s="94" t="s">
        <v>514</v>
      </c>
      <c r="EV99" s="94" t="s">
        <v>510</v>
      </c>
      <c r="EW99" s="94" t="s">
        <v>511</v>
      </c>
      <c r="EX99" s="94" t="s">
        <v>510</v>
      </c>
      <c r="EY99" s="94" t="s">
        <v>518</v>
      </c>
      <c r="EZ99" s="94" t="s">
        <v>509</v>
      </c>
      <c r="FA99" s="94" t="s">
        <v>511</v>
      </c>
      <c r="FB99" s="94" t="s">
        <v>511</v>
      </c>
      <c r="FC99" s="94" t="s">
        <v>509</v>
      </c>
      <c r="FD99" s="94" t="s">
        <v>515</v>
      </c>
      <c r="FE99" s="94" t="s">
        <v>511</v>
      </c>
      <c r="FF99" s="94" t="s">
        <v>511</v>
      </c>
      <c r="FG99" s="94" t="s">
        <v>511</v>
      </c>
      <c r="FH99" s="94" t="s">
        <v>516</v>
      </c>
      <c r="FI99" s="94" t="s">
        <v>511</v>
      </c>
      <c r="FJ99" s="94" t="s">
        <v>519</v>
      </c>
      <c r="FK99" s="94" t="s">
        <v>509</v>
      </c>
      <c r="FL99" s="94" t="s">
        <v>510</v>
      </c>
      <c r="FM99" s="94" t="s">
        <v>518</v>
      </c>
      <c r="FN99" s="94" t="s">
        <v>509</v>
      </c>
      <c r="FO99" s="94" t="s">
        <v>510</v>
      </c>
      <c r="FP99" s="94" t="s">
        <v>510</v>
      </c>
      <c r="FQ99" s="94" t="s">
        <v>511</v>
      </c>
      <c r="FR99" s="94" t="s">
        <v>511</v>
      </c>
      <c r="FS99" s="94" t="s">
        <v>509</v>
      </c>
      <c r="FT99" s="94" t="s">
        <v>510</v>
      </c>
      <c r="FU99" s="94" t="s">
        <v>512</v>
      </c>
      <c r="FV99" s="94" t="s">
        <v>511</v>
      </c>
      <c r="FW99" s="94" t="s">
        <v>511</v>
      </c>
      <c r="FX99" s="94" t="s">
        <v>511</v>
      </c>
      <c r="FY99" s="94" t="s">
        <v>511</v>
      </c>
      <c r="FZ99" s="94" t="s">
        <v>511</v>
      </c>
      <c r="GA99" s="94" t="s">
        <v>511</v>
      </c>
      <c r="GB99" s="94" t="s">
        <v>511</v>
      </c>
      <c r="GC99" s="94" t="s">
        <v>509</v>
      </c>
      <c r="GD99" s="94" t="s">
        <v>509</v>
      </c>
      <c r="GE99" s="94" t="s">
        <v>510</v>
      </c>
      <c r="GF99" s="94" t="s">
        <v>511</v>
      </c>
      <c r="GG99" s="94" t="s">
        <v>511</v>
      </c>
      <c r="GH99" s="94" t="s">
        <v>515</v>
      </c>
      <c r="GI99" s="94" t="s">
        <v>510</v>
      </c>
      <c r="GJ99" s="94" t="s">
        <v>511</v>
      </c>
      <c r="GK99" s="94" t="s">
        <v>511</v>
      </c>
      <c r="GL99" s="94" t="s">
        <v>509</v>
      </c>
      <c r="GM99" s="94" t="s">
        <v>511</v>
      </c>
      <c r="GN99" s="94" t="s">
        <v>511</v>
      </c>
      <c r="GO99" s="94" t="s">
        <v>511</v>
      </c>
      <c r="GP99" s="94" t="s">
        <v>509</v>
      </c>
      <c r="GQ99" s="94" t="s">
        <v>511</v>
      </c>
      <c r="GR99" s="94" t="s">
        <v>511</v>
      </c>
      <c r="GS99" s="94" t="s">
        <v>509</v>
      </c>
      <c r="GT99" s="94" t="s">
        <v>511</v>
      </c>
      <c r="GU99" s="94" t="s">
        <v>510</v>
      </c>
      <c r="GV99" s="94" t="s">
        <v>511</v>
      </c>
      <c r="GW99" s="94" t="s">
        <v>511</v>
      </c>
      <c r="GX99" s="94" t="s">
        <v>509</v>
      </c>
      <c r="GY99" s="94" t="s">
        <v>512</v>
      </c>
      <c r="GZ99" s="94" t="s">
        <v>509</v>
      </c>
      <c r="HA99" s="94" t="s">
        <v>511</v>
      </c>
      <c r="HB99" s="94" t="s">
        <v>509</v>
      </c>
      <c r="HC99" s="94" t="s">
        <v>509</v>
      </c>
      <c r="HD99" s="94" t="s">
        <v>510</v>
      </c>
      <c r="HE99" s="94" t="s">
        <v>511</v>
      </c>
      <c r="HF99" s="94" t="s">
        <v>509</v>
      </c>
      <c r="HG99" s="94" t="s">
        <v>510</v>
      </c>
      <c r="HH99" s="94" t="s">
        <v>511</v>
      </c>
      <c r="HI99" s="94" t="s">
        <v>511</v>
      </c>
      <c r="HJ99" s="94" t="s">
        <v>509</v>
      </c>
      <c r="HK99" s="94" t="s">
        <v>514</v>
      </c>
      <c r="HL99" s="94" t="s">
        <v>510</v>
      </c>
      <c r="HM99" s="94" t="s">
        <v>509</v>
      </c>
      <c r="HN99" s="94" t="s">
        <v>511</v>
      </c>
      <c r="HO99" s="28" t="s">
        <v>464</v>
      </c>
      <c r="HP99" s="166"/>
      <c r="HQ99" s="35"/>
      <c r="HR99" s="31"/>
      <c r="HS99" s="28"/>
      <c r="HT99" s="28"/>
      <c r="HU99" s="28"/>
      <c r="HV99" s="31"/>
      <c r="HW99" s="30"/>
      <c r="HX99" s="30">
        <v>0</v>
      </c>
      <c r="HY99" s="38"/>
    </row>
    <row r="100" spans="1:233" ht="15" customHeight="1">
      <c r="A100" s="92" t="s">
        <v>507</v>
      </c>
      <c r="B100" s="30">
        <v>24004948</v>
      </c>
      <c r="C100" s="31">
        <v>87.48</v>
      </c>
      <c r="D100" s="29"/>
      <c r="E100" s="38"/>
      <c r="F100" s="35"/>
      <c r="G100" s="29"/>
      <c r="H100" s="29"/>
      <c r="I100" s="37"/>
      <c r="J100" s="29" t="s">
        <v>475</v>
      </c>
      <c r="K100" s="29" t="s">
        <v>475</v>
      </c>
      <c r="L100" s="29" t="s">
        <v>476</v>
      </c>
      <c r="M100" s="94" t="s">
        <v>476</v>
      </c>
      <c r="N100" s="94" t="s">
        <v>477</v>
      </c>
      <c r="O100" s="94" t="s">
        <v>484</v>
      </c>
      <c r="P100" s="94" t="s">
        <v>477</v>
      </c>
      <c r="Q100" s="137">
        <v>0</v>
      </c>
      <c r="R100" s="94" t="s">
        <v>478</v>
      </c>
      <c r="S100" s="94" t="s">
        <v>485</v>
      </c>
      <c r="T100" s="94" t="s">
        <v>486</v>
      </c>
      <c r="U100" s="215" t="s">
        <v>478</v>
      </c>
      <c r="V100" s="137">
        <v>0</v>
      </c>
      <c r="W100" s="215" t="s">
        <v>478</v>
      </c>
      <c r="X100" s="94" t="s">
        <v>478</v>
      </c>
      <c r="Y100" s="94" t="s">
        <v>478</v>
      </c>
      <c r="Z100" s="215">
        <v>173.7</v>
      </c>
      <c r="AA100" s="215">
        <v>49.26</v>
      </c>
      <c r="AB100" s="242" t="s">
        <v>479</v>
      </c>
      <c r="AC100" s="94" t="s">
        <v>478</v>
      </c>
      <c r="AD100" s="94" t="s">
        <v>478</v>
      </c>
      <c r="AE100" s="94" t="s">
        <v>478</v>
      </c>
      <c r="AF100" s="94" t="s">
        <v>478</v>
      </c>
      <c r="AG100" s="241" t="s">
        <v>478</v>
      </c>
      <c r="AH100" s="94" t="s">
        <v>478</v>
      </c>
      <c r="AI100" s="94" t="s">
        <v>478</v>
      </c>
      <c r="AJ100" s="94" t="s">
        <v>478</v>
      </c>
      <c r="AK100" s="94" t="s">
        <v>478</v>
      </c>
      <c r="AL100" s="94" t="s">
        <v>478</v>
      </c>
      <c r="AM100" s="94" t="s">
        <v>478</v>
      </c>
      <c r="AN100" s="94" t="s">
        <v>478</v>
      </c>
      <c r="AO100" s="94" t="s">
        <v>478</v>
      </c>
      <c r="AP100" s="94" t="s">
        <v>478</v>
      </c>
      <c r="AQ100" s="94" t="s">
        <v>478</v>
      </c>
      <c r="AR100" s="94" t="s">
        <v>478</v>
      </c>
      <c r="AS100" s="94" t="s">
        <v>478</v>
      </c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136"/>
      <c r="BM100" s="136"/>
      <c r="BN100" s="136"/>
      <c r="BO100" s="136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  <c r="EF100" s="93"/>
      <c r="EG100" s="93"/>
      <c r="EH100" s="93"/>
      <c r="EI100" s="93"/>
      <c r="EJ100" s="93"/>
      <c r="EK100" s="93"/>
      <c r="EL100" s="93"/>
      <c r="EM100" s="93"/>
      <c r="EN100" s="93"/>
      <c r="EO100" s="93"/>
      <c r="EP100" s="93"/>
      <c r="EQ100" s="93"/>
      <c r="ER100" s="93"/>
      <c r="ES100" s="93"/>
      <c r="ET100" s="93"/>
      <c r="EU100" s="93"/>
      <c r="EV100" s="93"/>
      <c r="EW100" s="93"/>
      <c r="EX100" s="93"/>
      <c r="EY100" s="93"/>
      <c r="EZ100" s="93"/>
      <c r="FA100" s="93"/>
      <c r="FB100" s="93"/>
      <c r="FC100" s="93"/>
      <c r="FD100" s="93"/>
      <c r="FE100" s="93"/>
      <c r="FF100" s="93"/>
      <c r="FG100" s="93"/>
      <c r="FH100" s="93"/>
      <c r="FI100" s="93"/>
      <c r="FJ100" s="93"/>
      <c r="FK100" s="93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  <c r="GF100" s="93"/>
      <c r="GG100" s="93"/>
      <c r="GH100" s="93"/>
      <c r="GI100" s="93"/>
      <c r="GJ100" s="93"/>
      <c r="GK100" s="93"/>
      <c r="GL100" s="93"/>
      <c r="GM100" s="93"/>
      <c r="GN100" s="93"/>
      <c r="GO100" s="93"/>
      <c r="GP100" s="93"/>
      <c r="GQ100" s="93"/>
      <c r="GR100" s="93"/>
      <c r="GS100" s="93"/>
      <c r="GT100" s="93"/>
      <c r="GU100" s="93"/>
      <c r="GV100" s="93"/>
      <c r="GW100" s="93"/>
      <c r="GX100" s="93"/>
      <c r="GY100" s="93"/>
      <c r="GZ100" s="93"/>
      <c r="HA100" s="93"/>
      <c r="HB100" s="93"/>
      <c r="HC100" s="93"/>
      <c r="HD100" s="93"/>
      <c r="HE100" s="93"/>
      <c r="HF100" s="93"/>
      <c r="HG100" s="93"/>
      <c r="HH100" s="93"/>
      <c r="HI100" s="93"/>
      <c r="HJ100" s="93"/>
      <c r="HK100" s="93"/>
      <c r="HL100" s="93"/>
      <c r="HM100" s="93"/>
      <c r="HN100" s="93"/>
      <c r="HO100" s="28" t="s">
        <v>464</v>
      </c>
      <c r="HP100" s="166"/>
      <c r="HQ100" s="35"/>
      <c r="HR100" s="31"/>
      <c r="HS100" s="28"/>
      <c r="HT100" s="28"/>
      <c r="HU100" s="28"/>
      <c r="HV100" s="31"/>
      <c r="HW100" s="30"/>
      <c r="HX100" s="30">
        <v>0</v>
      </c>
      <c r="HY100" s="38"/>
    </row>
    <row r="101" spans="1:233" ht="15" customHeight="1">
      <c r="A101" s="92" t="s">
        <v>507</v>
      </c>
      <c r="B101" s="30">
        <v>24004532</v>
      </c>
      <c r="C101" s="31">
        <v>88.33</v>
      </c>
      <c r="D101" s="37"/>
      <c r="E101" s="35"/>
      <c r="F101" s="29"/>
      <c r="G101" s="29"/>
      <c r="H101" s="29"/>
      <c r="I101" s="29"/>
      <c r="J101" s="29"/>
      <c r="K101" s="29"/>
      <c r="L101" s="36"/>
      <c r="M101" s="94"/>
      <c r="N101" s="94"/>
      <c r="O101" s="94"/>
      <c r="P101" s="94"/>
      <c r="Q101" s="94"/>
      <c r="R101" s="94"/>
      <c r="S101" s="137"/>
      <c r="T101" s="94"/>
      <c r="U101" s="215"/>
      <c r="V101" s="95"/>
      <c r="W101" s="215"/>
      <c r="X101" s="95"/>
      <c r="Y101" s="129"/>
      <c r="Z101" s="215"/>
      <c r="AA101" s="215"/>
      <c r="AB101" s="242"/>
      <c r="AC101" s="130"/>
      <c r="AD101" s="95"/>
      <c r="AE101" s="93"/>
      <c r="AF101" s="93"/>
      <c r="AG101" s="241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4" t="s">
        <v>509</v>
      </c>
      <c r="AV101" s="94" t="s">
        <v>509</v>
      </c>
      <c r="AW101" s="94" t="s">
        <v>510</v>
      </c>
      <c r="AX101" s="94" t="s">
        <v>511</v>
      </c>
      <c r="AY101" s="94" t="s">
        <v>510</v>
      </c>
      <c r="AZ101" s="94" t="s">
        <v>509</v>
      </c>
      <c r="BA101" s="94" t="s">
        <v>510</v>
      </c>
      <c r="BB101" s="94" t="s">
        <v>510</v>
      </c>
      <c r="BC101" s="94" t="s">
        <v>511</v>
      </c>
      <c r="BD101" s="94" t="s">
        <v>511</v>
      </c>
      <c r="BE101" s="94" t="s">
        <v>509</v>
      </c>
      <c r="BF101" s="94" t="s">
        <v>511</v>
      </c>
      <c r="BG101" s="94" t="s">
        <v>511</v>
      </c>
      <c r="BH101" s="94" t="s">
        <v>511</v>
      </c>
      <c r="BI101" s="94" t="s">
        <v>511</v>
      </c>
      <c r="BJ101" s="94" t="s">
        <v>511</v>
      </c>
      <c r="BK101" s="94" t="s">
        <v>509</v>
      </c>
      <c r="BL101" s="94" t="s">
        <v>512</v>
      </c>
      <c r="BM101" s="94" t="s">
        <v>509</v>
      </c>
      <c r="BN101" s="94" t="s">
        <v>511</v>
      </c>
      <c r="BO101" s="94" t="s">
        <v>510</v>
      </c>
      <c r="BP101" s="94" t="s">
        <v>509</v>
      </c>
      <c r="BQ101" s="94" t="s">
        <v>510</v>
      </c>
      <c r="BR101" s="94" t="s">
        <v>512</v>
      </c>
      <c r="BS101" s="94" t="s">
        <v>509</v>
      </c>
      <c r="BT101" s="94" t="s">
        <v>510</v>
      </c>
      <c r="BU101" s="94" t="s">
        <v>512</v>
      </c>
      <c r="BV101" s="94" t="s">
        <v>511</v>
      </c>
      <c r="BW101" s="94" t="s">
        <v>511</v>
      </c>
      <c r="BX101" s="94" t="s">
        <v>510</v>
      </c>
      <c r="BY101" s="94" t="s">
        <v>509</v>
      </c>
      <c r="BZ101" s="94" t="s">
        <v>511</v>
      </c>
      <c r="CA101" s="94" t="s">
        <v>511</v>
      </c>
      <c r="CB101" s="94" t="s">
        <v>509</v>
      </c>
      <c r="CC101" s="94" t="s">
        <v>511</v>
      </c>
      <c r="CD101" s="94" t="s">
        <v>510</v>
      </c>
      <c r="CE101" s="94" t="s">
        <v>510</v>
      </c>
      <c r="CF101" s="94" t="s">
        <v>512</v>
      </c>
      <c r="CG101" s="94" t="s">
        <v>509</v>
      </c>
      <c r="CH101" s="94" t="s">
        <v>510</v>
      </c>
      <c r="CI101" s="94" t="s">
        <v>510</v>
      </c>
      <c r="CJ101" s="94" t="s">
        <v>511</v>
      </c>
      <c r="CK101" s="94" t="s">
        <v>509</v>
      </c>
      <c r="CL101" s="94" t="s">
        <v>509</v>
      </c>
      <c r="CM101" s="94" t="s">
        <v>509</v>
      </c>
      <c r="CN101" s="94" t="s">
        <v>510</v>
      </c>
      <c r="CO101" s="94" t="s">
        <v>511</v>
      </c>
      <c r="CP101" s="94" t="s">
        <v>513</v>
      </c>
      <c r="CQ101" s="94" t="s">
        <v>509</v>
      </c>
      <c r="CR101" s="94" t="s">
        <v>510</v>
      </c>
      <c r="CS101" s="94" t="s">
        <v>509</v>
      </c>
      <c r="CT101" s="94" t="s">
        <v>511</v>
      </c>
      <c r="CU101" s="94" t="s">
        <v>510</v>
      </c>
      <c r="CV101" s="94" t="s">
        <v>511</v>
      </c>
      <c r="CW101" s="94" t="s">
        <v>511</v>
      </c>
      <c r="CX101" s="94" t="s">
        <v>514</v>
      </c>
      <c r="CY101" s="94" t="s">
        <v>511</v>
      </c>
      <c r="CZ101" s="94" t="s">
        <v>511</v>
      </c>
      <c r="DA101" s="94" t="s">
        <v>511</v>
      </c>
      <c r="DB101" s="94" t="s">
        <v>509</v>
      </c>
      <c r="DC101" s="94" t="s">
        <v>511</v>
      </c>
      <c r="DD101" s="94" t="s">
        <v>509</v>
      </c>
      <c r="DE101" s="94" t="s">
        <v>509</v>
      </c>
      <c r="DF101" s="94" t="s">
        <v>511</v>
      </c>
      <c r="DG101" s="94" t="s">
        <v>509</v>
      </c>
      <c r="DH101" s="94" t="s">
        <v>509</v>
      </c>
      <c r="DI101" s="94" t="s">
        <v>509</v>
      </c>
      <c r="DJ101" s="94" t="s">
        <v>511</v>
      </c>
      <c r="DK101" s="94" t="s">
        <v>511</v>
      </c>
      <c r="DL101" s="94" t="s">
        <v>511</v>
      </c>
      <c r="DM101" s="94" t="s">
        <v>511</v>
      </c>
      <c r="DN101" s="94" t="s">
        <v>515</v>
      </c>
      <c r="DO101" s="94" t="s">
        <v>510</v>
      </c>
      <c r="DP101" s="94" t="s">
        <v>516</v>
      </c>
      <c r="DQ101" s="94" t="s">
        <v>417</v>
      </c>
      <c r="DR101" s="94">
        <v>5.4800000000000001E-2</v>
      </c>
      <c r="DS101" s="94" t="s">
        <v>510</v>
      </c>
      <c r="DT101" s="94" t="s">
        <v>511</v>
      </c>
      <c r="DU101" s="94" t="s">
        <v>510</v>
      </c>
      <c r="DV101" s="94" t="s">
        <v>511</v>
      </c>
      <c r="DW101" s="94" t="s">
        <v>511</v>
      </c>
      <c r="DX101" s="94" t="s">
        <v>510</v>
      </c>
      <c r="DY101" s="94" t="s">
        <v>510</v>
      </c>
      <c r="DZ101" s="94" t="s">
        <v>511</v>
      </c>
      <c r="EA101" s="94" t="s">
        <v>511</v>
      </c>
      <c r="EB101" s="94" t="s">
        <v>509</v>
      </c>
      <c r="EC101" s="94" t="s">
        <v>511</v>
      </c>
      <c r="ED101" s="94" t="s">
        <v>510</v>
      </c>
      <c r="EE101" s="94" t="s">
        <v>512</v>
      </c>
      <c r="EF101" s="94" t="s">
        <v>509</v>
      </c>
      <c r="EG101" s="94" t="s">
        <v>509</v>
      </c>
      <c r="EH101" s="94" t="s">
        <v>511</v>
      </c>
      <c r="EI101" s="94" t="s">
        <v>509</v>
      </c>
      <c r="EJ101" s="94" t="s">
        <v>511</v>
      </c>
      <c r="EK101" s="94" t="s">
        <v>510</v>
      </c>
      <c r="EL101" s="94" t="s">
        <v>509</v>
      </c>
      <c r="EM101" s="94" t="s">
        <v>511</v>
      </c>
      <c r="EN101" s="94" t="s">
        <v>517</v>
      </c>
      <c r="EO101" s="94" t="s">
        <v>509</v>
      </c>
      <c r="EP101" s="94" t="s">
        <v>509</v>
      </c>
      <c r="EQ101" s="94" t="s">
        <v>514</v>
      </c>
      <c r="ER101" s="94" t="s">
        <v>510</v>
      </c>
      <c r="ES101" s="94" t="s">
        <v>509</v>
      </c>
      <c r="ET101" s="94" t="s">
        <v>509</v>
      </c>
      <c r="EU101" s="94" t="s">
        <v>514</v>
      </c>
      <c r="EV101" s="94" t="s">
        <v>510</v>
      </c>
      <c r="EW101" s="94" t="s">
        <v>511</v>
      </c>
      <c r="EX101" s="94" t="s">
        <v>510</v>
      </c>
      <c r="EY101" s="94" t="s">
        <v>518</v>
      </c>
      <c r="EZ101" s="94" t="s">
        <v>509</v>
      </c>
      <c r="FA101" s="94" t="s">
        <v>511</v>
      </c>
      <c r="FB101" s="94" t="s">
        <v>511</v>
      </c>
      <c r="FC101" s="94" t="s">
        <v>509</v>
      </c>
      <c r="FD101" s="94" t="s">
        <v>515</v>
      </c>
      <c r="FE101" s="94" t="s">
        <v>511</v>
      </c>
      <c r="FF101" s="94" t="s">
        <v>511</v>
      </c>
      <c r="FG101" s="94" t="s">
        <v>511</v>
      </c>
      <c r="FH101" s="94" t="s">
        <v>516</v>
      </c>
      <c r="FI101" s="94" t="s">
        <v>511</v>
      </c>
      <c r="FJ101" s="94" t="s">
        <v>519</v>
      </c>
      <c r="FK101" s="94" t="s">
        <v>509</v>
      </c>
      <c r="FL101" s="94" t="s">
        <v>510</v>
      </c>
      <c r="FM101" s="94" t="s">
        <v>518</v>
      </c>
      <c r="FN101" s="94" t="s">
        <v>509</v>
      </c>
      <c r="FO101" s="94" t="s">
        <v>510</v>
      </c>
      <c r="FP101" s="94" t="s">
        <v>510</v>
      </c>
      <c r="FQ101" s="94" t="s">
        <v>511</v>
      </c>
      <c r="FR101" s="94" t="s">
        <v>511</v>
      </c>
      <c r="FS101" s="94" t="s">
        <v>509</v>
      </c>
      <c r="FT101" s="94" t="s">
        <v>510</v>
      </c>
      <c r="FU101" s="94" t="s">
        <v>512</v>
      </c>
      <c r="FV101" s="94" t="s">
        <v>511</v>
      </c>
      <c r="FW101" s="94" t="s">
        <v>511</v>
      </c>
      <c r="FX101" s="94" t="s">
        <v>511</v>
      </c>
      <c r="FY101" s="94" t="s">
        <v>511</v>
      </c>
      <c r="FZ101" s="94">
        <v>3.1669999999999997E-2</v>
      </c>
      <c r="GA101" s="94" t="s">
        <v>511</v>
      </c>
      <c r="GB101" s="94" t="s">
        <v>511</v>
      </c>
      <c r="GC101" s="94" t="s">
        <v>509</v>
      </c>
      <c r="GD101" s="94" t="s">
        <v>509</v>
      </c>
      <c r="GE101" s="94" t="s">
        <v>510</v>
      </c>
      <c r="GF101" s="94" t="s">
        <v>511</v>
      </c>
      <c r="GG101" s="94" t="s">
        <v>511</v>
      </c>
      <c r="GH101" s="94" t="s">
        <v>515</v>
      </c>
      <c r="GI101" s="94" t="s">
        <v>510</v>
      </c>
      <c r="GJ101" s="94" t="s">
        <v>511</v>
      </c>
      <c r="GK101" s="94" t="s">
        <v>511</v>
      </c>
      <c r="GL101" s="94" t="s">
        <v>509</v>
      </c>
      <c r="GM101" s="94" t="s">
        <v>511</v>
      </c>
      <c r="GN101" s="94" t="s">
        <v>511</v>
      </c>
      <c r="GO101" s="94" t="s">
        <v>511</v>
      </c>
      <c r="GP101" s="94" t="s">
        <v>509</v>
      </c>
      <c r="GQ101" s="94" t="s">
        <v>511</v>
      </c>
      <c r="GR101" s="94" t="s">
        <v>511</v>
      </c>
      <c r="GS101" s="94" t="s">
        <v>509</v>
      </c>
      <c r="GT101" s="94" t="s">
        <v>511</v>
      </c>
      <c r="GU101" s="94" t="s">
        <v>510</v>
      </c>
      <c r="GV101" s="94" t="s">
        <v>511</v>
      </c>
      <c r="GW101" s="94" t="s">
        <v>511</v>
      </c>
      <c r="GX101" s="94" t="s">
        <v>509</v>
      </c>
      <c r="GY101" s="94" t="s">
        <v>512</v>
      </c>
      <c r="GZ101" s="94" t="s">
        <v>509</v>
      </c>
      <c r="HA101" s="94" t="s">
        <v>511</v>
      </c>
      <c r="HB101" s="94" t="s">
        <v>509</v>
      </c>
      <c r="HC101" s="94" t="s">
        <v>509</v>
      </c>
      <c r="HD101" s="94" t="s">
        <v>510</v>
      </c>
      <c r="HE101" s="94" t="s">
        <v>511</v>
      </c>
      <c r="HF101" s="94" t="s">
        <v>509</v>
      </c>
      <c r="HG101" s="94" t="s">
        <v>510</v>
      </c>
      <c r="HH101" s="94" t="s">
        <v>511</v>
      </c>
      <c r="HI101" s="94" t="s">
        <v>511</v>
      </c>
      <c r="HJ101" s="94" t="s">
        <v>509</v>
      </c>
      <c r="HK101" s="94" t="s">
        <v>514</v>
      </c>
      <c r="HL101" s="94" t="s">
        <v>510</v>
      </c>
      <c r="HM101" s="94" t="s">
        <v>509</v>
      </c>
      <c r="HN101" s="94" t="s">
        <v>511</v>
      </c>
      <c r="HO101" s="28" t="s">
        <v>464</v>
      </c>
      <c r="HP101" s="166"/>
      <c r="HQ101" s="35">
        <v>99.608000000000004</v>
      </c>
      <c r="HR101" s="31">
        <v>0.39200000000000002</v>
      </c>
      <c r="HS101" s="28"/>
      <c r="HT101" s="30">
        <v>0</v>
      </c>
      <c r="HU101" s="30">
        <v>0</v>
      </c>
      <c r="HV101" s="30">
        <v>0</v>
      </c>
      <c r="HW101" s="30">
        <v>0</v>
      </c>
      <c r="HX101" s="30">
        <v>180</v>
      </c>
      <c r="HY101" s="29"/>
    </row>
    <row r="102" spans="1:233" ht="15" customHeight="1">
      <c r="A102" s="92" t="s">
        <v>507</v>
      </c>
      <c r="B102" s="30">
        <v>24004243</v>
      </c>
      <c r="C102" s="31">
        <v>87.78</v>
      </c>
      <c r="D102" s="34"/>
      <c r="E102" s="34"/>
      <c r="F102" s="29"/>
      <c r="G102" s="29"/>
      <c r="H102" s="29"/>
      <c r="I102" s="29"/>
      <c r="J102" s="29" t="s">
        <v>475</v>
      </c>
      <c r="K102" s="29" t="s">
        <v>475</v>
      </c>
      <c r="L102" s="29" t="s">
        <v>476</v>
      </c>
      <c r="M102" s="94" t="s">
        <v>476</v>
      </c>
      <c r="N102" s="94" t="s">
        <v>477</v>
      </c>
      <c r="O102" s="94" t="s">
        <v>484</v>
      </c>
      <c r="P102" s="94" t="s">
        <v>477</v>
      </c>
      <c r="Q102" s="137">
        <v>0</v>
      </c>
      <c r="R102" s="94" t="s">
        <v>478</v>
      </c>
      <c r="S102" s="94" t="s">
        <v>485</v>
      </c>
      <c r="T102" s="94" t="s">
        <v>486</v>
      </c>
      <c r="U102" s="215" t="s">
        <v>478</v>
      </c>
      <c r="V102" s="137">
        <v>0</v>
      </c>
      <c r="W102" s="215" t="s">
        <v>478</v>
      </c>
      <c r="X102" s="94" t="s">
        <v>478</v>
      </c>
      <c r="Y102" s="94" t="s">
        <v>478</v>
      </c>
      <c r="Z102" s="215">
        <v>38.18</v>
      </c>
      <c r="AA102" s="215">
        <v>19.18</v>
      </c>
      <c r="AB102" s="242" t="s">
        <v>479</v>
      </c>
      <c r="AC102" s="94" t="s">
        <v>478</v>
      </c>
      <c r="AD102" s="94" t="s">
        <v>478</v>
      </c>
      <c r="AE102" s="94" t="s">
        <v>478</v>
      </c>
      <c r="AF102" s="94" t="s">
        <v>478</v>
      </c>
      <c r="AG102" s="241" t="s">
        <v>478</v>
      </c>
      <c r="AH102" s="94" t="s">
        <v>478</v>
      </c>
      <c r="AI102" s="94" t="s">
        <v>478</v>
      </c>
      <c r="AJ102" s="94" t="s">
        <v>478</v>
      </c>
      <c r="AK102" s="94" t="s">
        <v>478</v>
      </c>
      <c r="AL102" s="94" t="s">
        <v>478</v>
      </c>
      <c r="AM102" s="94" t="s">
        <v>478</v>
      </c>
      <c r="AN102" s="94" t="s">
        <v>478</v>
      </c>
      <c r="AO102" s="94" t="s">
        <v>478</v>
      </c>
      <c r="AP102" s="94" t="s">
        <v>478</v>
      </c>
      <c r="AQ102" s="94" t="s">
        <v>478</v>
      </c>
      <c r="AR102" s="94" t="s">
        <v>478</v>
      </c>
      <c r="AS102" s="94" t="s">
        <v>478</v>
      </c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  <c r="DQ102" s="93"/>
      <c r="DR102" s="93"/>
      <c r="DS102" s="93"/>
      <c r="DT102" s="93"/>
      <c r="DU102" s="93"/>
      <c r="DV102" s="93"/>
      <c r="DW102" s="93"/>
      <c r="DX102" s="93"/>
      <c r="DY102" s="93"/>
      <c r="DZ102" s="93"/>
      <c r="EA102" s="93"/>
      <c r="EB102" s="93"/>
      <c r="EC102" s="93"/>
      <c r="ED102" s="93"/>
      <c r="EE102" s="93"/>
      <c r="EF102" s="93"/>
      <c r="EG102" s="93"/>
      <c r="EH102" s="93"/>
      <c r="EI102" s="93"/>
      <c r="EJ102" s="93"/>
      <c r="EK102" s="93"/>
      <c r="EL102" s="93"/>
      <c r="EM102" s="93"/>
      <c r="EN102" s="93"/>
      <c r="EO102" s="93"/>
      <c r="EP102" s="93"/>
      <c r="EQ102" s="93"/>
      <c r="ER102" s="93"/>
      <c r="ES102" s="93"/>
      <c r="ET102" s="93"/>
      <c r="EU102" s="93"/>
      <c r="EV102" s="93"/>
      <c r="EW102" s="93"/>
      <c r="EX102" s="93"/>
      <c r="EY102" s="93"/>
      <c r="EZ102" s="93"/>
      <c r="FA102" s="93"/>
      <c r="FB102" s="93"/>
      <c r="FC102" s="93"/>
      <c r="FD102" s="93"/>
      <c r="FE102" s="93"/>
      <c r="FF102" s="93"/>
      <c r="FG102" s="93"/>
      <c r="FH102" s="93"/>
      <c r="FI102" s="93"/>
      <c r="FJ102" s="93"/>
      <c r="FK102" s="93"/>
      <c r="FL102" s="93"/>
      <c r="FM102" s="93"/>
      <c r="FN102" s="93"/>
      <c r="FO102" s="93"/>
      <c r="FP102" s="93"/>
      <c r="FQ102" s="93"/>
      <c r="FR102" s="93"/>
      <c r="FS102" s="93"/>
      <c r="FT102" s="93"/>
      <c r="FU102" s="93"/>
      <c r="FV102" s="93"/>
      <c r="FW102" s="93"/>
      <c r="FX102" s="93"/>
      <c r="FY102" s="93"/>
      <c r="FZ102" s="93"/>
      <c r="GA102" s="93"/>
      <c r="GB102" s="93"/>
      <c r="GC102" s="93"/>
      <c r="GD102" s="93"/>
      <c r="GE102" s="93"/>
      <c r="GF102" s="93"/>
      <c r="GG102" s="93"/>
      <c r="GH102" s="93"/>
      <c r="GI102" s="93"/>
      <c r="GJ102" s="93"/>
      <c r="GK102" s="93"/>
      <c r="GL102" s="93"/>
      <c r="GM102" s="93"/>
      <c r="GN102" s="93"/>
      <c r="GO102" s="93"/>
      <c r="GP102" s="93"/>
      <c r="GQ102" s="93"/>
      <c r="GR102" s="93"/>
      <c r="GS102" s="93"/>
      <c r="GT102" s="93"/>
      <c r="GU102" s="93"/>
      <c r="GV102" s="93"/>
      <c r="GW102" s="93"/>
      <c r="GX102" s="93"/>
      <c r="GY102" s="93"/>
      <c r="GZ102" s="93"/>
      <c r="HA102" s="93"/>
      <c r="HB102" s="93"/>
      <c r="HC102" s="93"/>
      <c r="HD102" s="93"/>
      <c r="HE102" s="93"/>
      <c r="HF102" s="93"/>
      <c r="HG102" s="93"/>
      <c r="HH102" s="93"/>
      <c r="HI102" s="93"/>
      <c r="HJ102" s="93"/>
      <c r="HK102" s="93"/>
      <c r="HL102" s="93"/>
      <c r="HM102" s="93"/>
      <c r="HN102" s="93"/>
      <c r="HO102" s="28" t="s">
        <v>464</v>
      </c>
      <c r="HP102" s="55"/>
      <c r="HQ102" s="35">
        <v>99.88</v>
      </c>
      <c r="HR102" s="31">
        <v>0.12</v>
      </c>
      <c r="HS102" s="28" t="s">
        <v>506</v>
      </c>
      <c r="HT102" s="28" t="s">
        <v>506</v>
      </c>
      <c r="HU102" s="30">
        <v>0</v>
      </c>
      <c r="HV102" s="30">
        <v>0</v>
      </c>
      <c r="HW102" s="30">
        <v>0</v>
      </c>
      <c r="HX102" s="30">
        <v>0</v>
      </c>
      <c r="HY102" s="29"/>
    </row>
    <row r="103" spans="1:233" ht="15" customHeight="1">
      <c r="A103" s="92" t="s">
        <v>507</v>
      </c>
      <c r="B103" s="30">
        <v>24004229</v>
      </c>
      <c r="C103" s="31">
        <v>88.29</v>
      </c>
      <c r="D103" s="34"/>
      <c r="E103" s="34"/>
      <c r="F103" s="29"/>
      <c r="G103" s="29"/>
      <c r="H103" s="29"/>
      <c r="I103" s="29"/>
      <c r="J103" s="29"/>
      <c r="K103" s="29"/>
      <c r="L103" s="29"/>
      <c r="M103" s="94"/>
      <c r="N103" s="94"/>
      <c r="O103" s="94"/>
      <c r="P103" s="94"/>
      <c r="Q103" s="137"/>
      <c r="R103" s="94"/>
      <c r="S103" s="94"/>
      <c r="T103" s="94"/>
      <c r="U103" s="215"/>
      <c r="V103" s="137"/>
      <c r="W103" s="215"/>
      <c r="X103" s="94"/>
      <c r="Y103" s="94"/>
      <c r="Z103" s="215"/>
      <c r="AA103" s="215"/>
      <c r="AB103" s="242"/>
      <c r="AC103" s="94"/>
      <c r="AD103" s="94"/>
      <c r="AE103" s="94"/>
      <c r="AF103" s="94"/>
      <c r="AG103" s="241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3"/>
      <c r="AU103" s="94" t="s">
        <v>509</v>
      </c>
      <c r="AV103" s="94" t="s">
        <v>509</v>
      </c>
      <c r="AW103" s="94" t="s">
        <v>510</v>
      </c>
      <c r="AX103" s="94" t="s">
        <v>511</v>
      </c>
      <c r="AY103" s="94" t="s">
        <v>510</v>
      </c>
      <c r="AZ103" s="94" t="s">
        <v>509</v>
      </c>
      <c r="BA103" s="94" t="s">
        <v>510</v>
      </c>
      <c r="BB103" s="94" t="s">
        <v>510</v>
      </c>
      <c r="BC103" s="94" t="s">
        <v>511</v>
      </c>
      <c r="BD103" s="94" t="s">
        <v>511</v>
      </c>
      <c r="BE103" s="94" t="s">
        <v>509</v>
      </c>
      <c r="BF103" s="94" t="s">
        <v>511</v>
      </c>
      <c r="BG103" s="240">
        <v>2.0820000000000001E-3</v>
      </c>
      <c r="BH103" s="94" t="s">
        <v>511</v>
      </c>
      <c r="BI103" s="94" t="s">
        <v>511</v>
      </c>
      <c r="BJ103" s="94" t="s">
        <v>511</v>
      </c>
      <c r="BK103" s="94" t="s">
        <v>509</v>
      </c>
      <c r="BL103" s="94" t="s">
        <v>512</v>
      </c>
      <c r="BM103" s="94" t="s">
        <v>509</v>
      </c>
      <c r="BN103" s="94" t="s">
        <v>511</v>
      </c>
      <c r="BO103" s="94" t="s">
        <v>510</v>
      </c>
      <c r="BP103" s="94" t="s">
        <v>509</v>
      </c>
      <c r="BQ103" s="94" t="s">
        <v>510</v>
      </c>
      <c r="BR103" s="94" t="s">
        <v>512</v>
      </c>
      <c r="BS103" s="94" t="s">
        <v>509</v>
      </c>
      <c r="BT103" s="94" t="s">
        <v>510</v>
      </c>
      <c r="BU103" s="94" t="s">
        <v>512</v>
      </c>
      <c r="BV103" s="94" t="s">
        <v>511</v>
      </c>
      <c r="BW103" s="94" t="s">
        <v>511</v>
      </c>
      <c r="BX103" s="94" t="s">
        <v>510</v>
      </c>
      <c r="BY103" s="94" t="s">
        <v>509</v>
      </c>
      <c r="BZ103" s="94" t="s">
        <v>511</v>
      </c>
      <c r="CA103" s="94" t="s">
        <v>511</v>
      </c>
      <c r="CB103" s="94" t="s">
        <v>509</v>
      </c>
      <c r="CC103" s="94" t="s">
        <v>511</v>
      </c>
      <c r="CD103" s="94" t="s">
        <v>510</v>
      </c>
      <c r="CE103" s="94" t="s">
        <v>510</v>
      </c>
      <c r="CF103" s="94" t="s">
        <v>512</v>
      </c>
      <c r="CG103" s="94" t="s">
        <v>509</v>
      </c>
      <c r="CH103" s="94" t="s">
        <v>510</v>
      </c>
      <c r="CI103" s="94" t="s">
        <v>510</v>
      </c>
      <c r="CJ103" s="94" t="s">
        <v>511</v>
      </c>
      <c r="CK103" s="94" t="s">
        <v>509</v>
      </c>
      <c r="CL103" s="94" t="s">
        <v>509</v>
      </c>
      <c r="CM103" s="94" t="s">
        <v>509</v>
      </c>
      <c r="CN103" s="94" t="s">
        <v>510</v>
      </c>
      <c r="CO103" s="94" t="s">
        <v>511</v>
      </c>
      <c r="CP103" s="94" t="s">
        <v>513</v>
      </c>
      <c r="CQ103" s="94" t="s">
        <v>509</v>
      </c>
      <c r="CR103" s="94" t="s">
        <v>510</v>
      </c>
      <c r="CS103" s="94" t="s">
        <v>509</v>
      </c>
      <c r="CT103" s="94" t="s">
        <v>511</v>
      </c>
      <c r="CU103" s="94" t="s">
        <v>510</v>
      </c>
      <c r="CV103" s="94" t="s">
        <v>511</v>
      </c>
      <c r="CW103" s="94" t="s">
        <v>511</v>
      </c>
      <c r="CX103" s="94" t="s">
        <v>514</v>
      </c>
      <c r="CY103" s="94" t="s">
        <v>511</v>
      </c>
      <c r="CZ103" s="94" t="s">
        <v>511</v>
      </c>
      <c r="DA103" s="94" t="s">
        <v>511</v>
      </c>
      <c r="DB103" s="94" t="s">
        <v>509</v>
      </c>
      <c r="DC103" s="94" t="s">
        <v>511</v>
      </c>
      <c r="DD103" s="94" t="s">
        <v>509</v>
      </c>
      <c r="DE103" s="94" t="s">
        <v>509</v>
      </c>
      <c r="DF103" s="94" t="s">
        <v>511</v>
      </c>
      <c r="DG103" s="94" t="s">
        <v>509</v>
      </c>
      <c r="DH103" s="94" t="s">
        <v>509</v>
      </c>
      <c r="DI103" s="94" t="s">
        <v>509</v>
      </c>
      <c r="DJ103" s="94" t="s">
        <v>511</v>
      </c>
      <c r="DK103" s="94" t="s">
        <v>511</v>
      </c>
      <c r="DL103" s="94" t="s">
        <v>511</v>
      </c>
      <c r="DM103" s="94" t="s">
        <v>511</v>
      </c>
      <c r="DN103" s="94" t="s">
        <v>515</v>
      </c>
      <c r="DO103" s="94" t="s">
        <v>510</v>
      </c>
      <c r="DP103" s="94" t="s">
        <v>516</v>
      </c>
      <c r="DQ103" s="94" t="s">
        <v>417</v>
      </c>
      <c r="DR103" s="94" t="s">
        <v>516</v>
      </c>
      <c r="DS103" s="94" t="s">
        <v>510</v>
      </c>
      <c r="DT103" s="94" t="s">
        <v>511</v>
      </c>
      <c r="DU103" s="94" t="s">
        <v>510</v>
      </c>
      <c r="DV103" s="94" t="s">
        <v>511</v>
      </c>
      <c r="DW103" s="94" t="s">
        <v>511</v>
      </c>
      <c r="DX103" s="94" t="s">
        <v>510</v>
      </c>
      <c r="DY103" s="94" t="s">
        <v>510</v>
      </c>
      <c r="DZ103" s="94" t="s">
        <v>511</v>
      </c>
      <c r="EA103" s="94" t="s">
        <v>511</v>
      </c>
      <c r="EB103" s="94" t="s">
        <v>509</v>
      </c>
      <c r="EC103" s="94" t="s">
        <v>511</v>
      </c>
      <c r="ED103" s="94" t="s">
        <v>510</v>
      </c>
      <c r="EE103" s="94" t="s">
        <v>512</v>
      </c>
      <c r="EF103" s="94" t="s">
        <v>509</v>
      </c>
      <c r="EG103" s="94" t="s">
        <v>509</v>
      </c>
      <c r="EH103" s="94" t="s">
        <v>511</v>
      </c>
      <c r="EI103" s="94" t="s">
        <v>509</v>
      </c>
      <c r="EJ103" s="94" t="s">
        <v>511</v>
      </c>
      <c r="EK103" s="94" t="s">
        <v>510</v>
      </c>
      <c r="EL103" s="94" t="s">
        <v>509</v>
      </c>
      <c r="EM103" s="94" t="s">
        <v>511</v>
      </c>
      <c r="EN103" s="94" t="s">
        <v>517</v>
      </c>
      <c r="EO103" s="94" t="s">
        <v>509</v>
      </c>
      <c r="EP103" s="94" t="s">
        <v>509</v>
      </c>
      <c r="EQ103" s="94" t="s">
        <v>514</v>
      </c>
      <c r="ER103" s="94" t="s">
        <v>510</v>
      </c>
      <c r="ES103" s="94" t="s">
        <v>509</v>
      </c>
      <c r="ET103" s="94" t="s">
        <v>509</v>
      </c>
      <c r="EU103" s="94" t="s">
        <v>514</v>
      </c>
      <c r="EV103" s="94" t="s">
        <v>510</v>
      </c>
      <c r="EW103" s="94" t="s">
        <v>511</v>
      </c>
      <c r="EX103" s="94" t="s">
        <v>510</v>
      </c>
      <c r="EY103" s="94" t="s">
        <v>518</v>
      </c>
      <c r="EZ103" s="94" t="s">
        <v>509</v>
      </c>
      <c r="FA103" s="94" t="s">
        <v>511</v>
      </c>
      <c r="FB103" s="94" t="s">
        <v>511</v>
      </c>
      <c r="FC103" s="94" t="s">
        <v>509</v>
      </c>
      <c r="FD103" s="94" t="s">
        <v>515</v>
      </c>
      <c r="FE103" s="94" t="s">
        <v>511</v>
      </c>
      <c r="FF103" s="94" t="s">
        <v>511</v>
      </c>
      <c r="FG103" s="94" t="s">
        <v>511</v>
      </c>
      <c r="FH103" s="94" t="s">
        <v>516</v>
      </c>
      <c r="FI103" s="94" t="s">
        <v>511</v>
      </c>
      <c r="FJ103" s="94" t="s">
        <v>519</v>
      </c>
      <c r="FK103" s="94" t="s">
        <v>509</v>
      </c>
      <c r="FL103" s="94" t="s">
        <v>510</v>
      </c>
      <c r="FM103" s="94" t="s">
        <v>518</v>
      </c>
      <c r="FN103" s="94" t="s">
        <v>509</v>
      </c>
      <c r="FO103" s="94" t="s">
        <v>510</v>
      </c>
      <c r="FP103" s="94" t="s">
        <v>510</v>
      </c>
      <c r="FQ103" s="94" t="s">
        <v>511</v>
      </c>
      <c r="FR103" s="94" t="s">
        <v>511</v>
      </c>
      <c r="FS103" s="94" t="s">
        <v>509</v>
      </c>
      <c r="FT103" s="94" t="s">
        <v>510</v>
      </c>
      <c r="FU103" s="94" t="s">
        <v>512</v>
      </c>
      <c r="FV103" s="94" t="s">
        <v>511</v>
      </c>
      <c r="FW103" s="94" t="s">
        <v>511</v>
      </c>
      <c r="FX103" s="94" t="s">
        <v>511</v>
      </c>
      <c r="FY103" s="94" t="s">
        <v>511</v>
      </c>
      <c r="FZ103" s="94">
        <v>2.4610000000000001E-3</v>
      </c>
      <c r="GA103" s="94" t="s">
        <v>511</v>
      </c>
      <c r="GB103" s="94" t="s">
        <v>511</v>
      </c>
      <c r="GC103" s="94" t="s">
        <v>509</v>
      </c>
      <c r="GD103" s="94" t="s">
        <v>509</v>
      </c>
      <c r="GE103" s="94" t="s">
        <v>510</v>
      </c>
      <c r="GF103" s="94" t="s">
        <v>511</v>
      </c>
      <c r="GG103" s="94" t="s">
        <v>511</v>
      </c>
      <c r="GH103" s="94" t="s">
        <v>515</v>
      </c>
      <c r="GI103" s="94" t="s">
        <v>510</v>
      </c>
      <c r="GJ103" s="94" t="s">
        <v>511</v>
      </c>
      <c r="GK103" s="94" t="s">
        <v>511</v>
      </c>
      <c r="GL103" s="94" t="s">
        <v>509</v>
      </c>
      <c r="GM103" s="94" t="s">
        <v>511</v>
      </c>
      <c r="GN103" s="94" t="s">
        <v>511</v>
      </c>
      <c r="GO103" s="94" t="s">
        <v>511</v>
      </c>
      <c r="GP103" s="94" t="s">
        <v>509</v>
      </c>
      <c r="GQ103" s="94" t="s">
        <v>511</v>
      </c>
      <c r="GR103" s="94" t="s">
        <v>511</v>
      </c>
      <c r="GS103" s="94">
        <v>6.6670000000000002E-3</v>
      </c>
      <c r="GT103" s="94" t="s">
        <v>511</v>
      </c>
      <c r="GU103" s="94" t="s">
        <v>510</v>
      </c>
      <c r="GV103" s="94" t="s">
        <v>511</v>
      </c>
      <c r="GW103" s="94" t="s">
        <v>511</v>
      </c>
      <c r="GX103" s="94" t="s">
        <v>509</v>
      </c>
      <c r="GY103" s="94" t="s">
        <v>512</v>
      </c>
      <c r="GZ103" s="94" t="s">
        <v>509</v>
      </c>
      <c r="HA103" s="94" t="s">
        <v>511</v>
      </c>
      <c r="HB103" s="94" t="s">
        <v>509</v>
      </c>
      <c r="HC103" s="94" t="s">
        <v>509</v>
      </c>
      <c r="HD103" s="94" t="s">
        <v>510</v>
      </c>
      <c r="HE103" s="94" t="s">
        <v>511</v>
      </c>
      <c r="HF103" s="94" t="s">
        <v>509</v>
      </c>
      <c r="HG103" s="94" t="s">
        <v>510</v>
      </c>
      <c r="HH103" s="94" t="s">
        <v>511</v>
      </c>
      <c r="HI103" s="94" t="s">
        <v>511</v>
      </c>
      <c r="HJ103" s="94" t="s">
        <v>509</v>
      </c>
      <c r="HK103" s="94" t="s">
        <v>514</v>
      </c>
      <c r="HL103" s="94" t="s">
        <v>510</v>
      </c>
      <c r="HM103" s="94" t="s">
        <v>509</v>
      </c>
      <c r="HN103" s="94" t="s">
        <v>511</v>
      </c>
      <c r="HO103" s="28"/>
      <c r="HP103" s="55"/>
      <c r="HQ103" s="35"/>
      <c r="HR103" s="31"/>
      <c r="HS103" s="28"/>
      <c r="HT103" s="28"/>
      <c r="HU103" s="30"/>
      <c r="HV103" s="28"/>
      <c r="HW103" s="28"/>
      <c r="HX103" s="30"/>
      <c r="HY103" s="29"/>
    </row>
    <row r="104" spans="1:233" ht="15" customHeight="1">
      <c r="A104" s="92" t="s">
        <v>507</v>
      </c>
      <c r="B104" s="30">
        <v>24004229</v>
      </c>
      <c r="C104" s="31">
        <v>88.43</v>
      </c>
      <c r="D104" s="34"/>
      <c r="E104" s="34"/>
      <c r="F104" s="29"/>
      <c r="G104" s="29"/>
      <c r="H104" s="29"/>
      <c r="I104" s="29"/>
      <c r="J104" s="29" t="s">
        <v>475</v>
      </c>
      <c r="K104" s="29" t="s">
        <v>475</v>
      </c>
      <c r="L104" s="29" t="s">
        <v>476</v>
      </c>
      <c r="M104" s="94" t="s">
        <v>476</v>
      </c>
      <c r="N104" s="94" t="s">
        <v>477</v>
      </c>
      <c r="O104" s="94" t="s">
        <v>484</v>
      </c>
      <c r="P104" s="94" t="s">
        <v>477</v>
      </c>
      <c r="Q104" s="137">
        <v>0</v>
      </c>
      <c r="R104" s="94" t="s">
        <v>478</v>
      </c>
      <c r="S104" s="94" t="s">
        <v>485</v>
      </c>
      <c r="T104" s="94" t="s">
        <v>486</v>
      </c>
      <c r="U104" s="215" t="s">
        <v>478</v>
      </c>
      <c r="V104" s="137">
        <v>0</v>
      </c>
      <c r="W104" s="215">
        <v>9.1159999999999997</v>
      </c>
      <c r="X104" s="129">
        <v>10.53</v>
      </c>
      <c r="Y104" s="129">
        <v>82.79</v>
      </c>
      <c r="Z104" s="215">
        <v>300.89999999999998</v>
      </c>
      <c r="AA104" s="215">
        <v>269.89999999999998</v>
      </c>
      <c r="AB104" s="242">
        <v>309.7</v>
      </c>
      <c r="AC104" s="94" t="s">
        <v>478</v>
      </c>
      <c r="AD104" s="94" t="s">
        <v>478</v>
      </c>
      <c r="AE104" s="94" t="s">
        <v>478</v>
      </c>
      <c r="AF104" s="94" t="s">
        <v>478</v>
      </c>
      <c r="AG104" s="241" t="s">
        <v>478</v>
      </c>
      <c r="AH104" s="94" t="s">
        <v>478</v>
      </c>
      <c r="AI104" s="94" t="s">
        <v>478</v>
      </c>
      <c r="AJ104" s="94" t="s">
        <v>478</v>
      </c>
      <c r="AK104" s="94" t="s">
        <v>478</v>
      </c>
      <c r="AL104" s="94" t="s">
        <v>478</v>
      </c>
      <c r="AM104" s="94" t="s">
        <v>478</v>
      </c>
      <c r="AN104" s="94" t="s">
        <v>478</v>
      </c>
      <c r="AO104" s="94" t="s">
        <v>478</v>
      </c>
      <c r="AP104" s="94" t="s">
        <v>478</v>
      </c>
      <c r="AQ104" s="94" t="s">
        <v>478</v>
      </c>
      <c r="AR104" s="94" t="s">
        <v>478</v>
      </c>
      <c r="AS104" s="94" t="s">
        <v>478</v>
      </c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  <c r="DQ104" s="93"/>
      <c r="DR104" s="93"/>
      <c r="DS104" s="93"/>
      <c r="DT104" s="93"/>
      <c r="DU104" s="93"/>
      <c r="DV104" s="93"/>
      <c r="DW104" s="93"/>
      <c r="DX104" s="93"/>
      <c r="DY104" s="93"/>
      <c r="DZ104" s="93"/>
      <c r="EA104" s="93"/>
      <c r="EB104" s="93"/>
      <c r="EC104" s="93"/>
      <c r="ED104" s="93"/>
      <c r="EE104" s="93"/>
      <c r="EF104" s="93"/>
      <c r="EG104" s="93"/>
      <c r="EH104" s="93"/>
      <c r="EI104" s="93"/>
      <c r="EJ104" s="93"/>
      <c r="EK104" s="93"/>
      <c r="EL104" s="93"/>
      <c r="EM104" s="93"/>
      <c r="EN104" s="93"/>
      <c r="EO104" s="93"/>
      <c r="EP104" s="93"/>
      <c r="EQ104" s="93"/>
      <c r="ER104" s="93"/>
      <c r="ES104" s="93"/>
      <c r="ET104" s="93"/>
      <c r="EU104" s="93"/>
      <c r="EV104" s="93"/>
      <c r="EW104" s="93"/>
      <c r="EX104" s="93"/>
      <c r="EY104" s="93"/>
      <c r="EZ104" s="93"/>
      <c r="FA104" s="93"/>
      <c r="FB104" s="93"/>
      <c r="FC104" s="93"/>
      <c r="FD104" s="93"/>
      <c r="FE104" s="93"/>
      <c r="FF104" s="93"/>
      <c r="FG104" s="93"/>
      <c r="FH104" s="93"/>
      <c r="FI104" s="93"/>
      <c r="FJ104" s="93"/>
      <c r="FK104" s="93"/>
      <c r="FL104" s="93"/>
      <c r="FM104" s="93"/>
      <c r="FN104" s="93"/>
      <c r="FO104" s="93"/>
      <c r="FP104" s="93"/>
      <c r="FQ104" s="93"/>
      <c r="FR104" s="93"/>
      <c r="FS104" s="93"/>
      <c r="FT104" s="93"/>
      <c r="FU104" s="93"/>
      <c r="FV104" s="93"/>
      <c r="FW104" s="93"/>
      <c r="FX104" s="93"/>
      <c r="FY104" s="93"/>
      <c r="FZ104" s="93"/>
      <c r="GA104" s="93"/>
      <c r="GB104" s="93"/>
      <c r="GC104" s="93"/>
      <c r="GD104" s="93"/>
      <c r="GE104" s="93"/>
      <c r="GF104" s="93"/>
      <c r="GG104" s="93"/>
      <c r="GH104" s="93"/>
      <c r="GI104" s="93"/>
      <c r="GJ104" s="93"/>
      <c r="GK104" s="93"/>
      <c r="GL104" s="93"/>
      <c r="GM104" s="93"/>
      <c r="GN104" s="93"/>
      <c r="GO104" s="93"/>
      <c r="GP104" s="93"/>
      <c r="GQ104" s="93"/>
      <c r="GR104" s="93"/>
      <c r="GS104" s="93"/>
      <c r="GT104" s="93"/>
      <c r="GU104" s="93"/>
      <c r="GV104" s="93"/>
      <c r="GW104" s="93"/>
      <c r="GX104" s="93"/>
      <c r="GY104" s="93"/>
      <c r="GZ104" s="93"/>
      <c r="HA104" s="93"/>
      <c r="HB104" s="93"/>
      <c r="HC104" s="93"/>
      <c r="HD104" s="93"/>
      <c r="HE104" s="93"/>
      <c r="HF104" s="93"/>
      <c r="HG104" s="93"/>
      <c r="HH104" s="93"/>
      <c r="HI104" s="93"/>
      <c r="HJ104" s="93"/>
      <c r="HK104" s="93"/>
      <c r="HL104" s="93"/>
      <c r="HM104" s="93"/>
      <c r="HN104" s="93"/>
      <c r="HO104" s="28" t="s">
        <v>464</v>
      </c>
      <c r="HP104" s="55"/>
      <c r="HQ104" s="35">
        <v>99.87</v>
      </c>
      <c r="HR104" s="31">
        <v>0.13</v>
      </c>
      <c r="HS104" s="28" t="s">
        <v>506</v>
      </c>
      <c r="HT104" s="28" t="s">
        <v>506</v>
      </c>
      <c r="HU104" s="30">
        <v>0</v>
      </c>
      <c r="HV104" s="30">
        <v>0</v>
      </c>
      <c r="HW104" s="30">
        <v>0</v>
      </c>
      <c r="HX104" s="30">
        <v>0</v>
      </c>
      <c r="HY104" s="29"/>
    </row>
    <row r="105" spans="1:233" ht="15" customHeight="1">
      <c r="A105" s="92" t="s">
        <v>507</v>
      </c>
      <c r="B105" s="30">
        <v>24004140</v>
      </c>
      <c r="C105" s="31">
        <v>86.34</v>
      </c>
      <c r="D105" s="38"/>
      <c r="E105" s="34"/>
      <c r="F105" s="29"/>
      <c r="G105" s="29"/>
      <c r="H105" s="29"/>
      <c r="I105" s="29"/>
      <c r="J105" s="29" t="s">
        <v>475</v>
      </c>
      <c r="K105" s="29" t="s">
        <v>475</v>
      </c>
      <c r="L105" s="29" t="s">
        <v>476</v>
      </c>
      <c r="M105" s="94" t="s">
        <v>476</v>
      </c>
      <c r="N105" s="94" t="s">
        <v>477</v>
      </c>
      <c r="O105" s="94" t="s">
        <v>484</v>
      </c>
      <c r="P105" s="94" t="s">
        <v>477</v>
      </c>
      <c r="Q105" s="137">
        <v>0</v>
      </c>
      <c r="R105" s="94" t="s">
        <v>478</v>
      </c>
      <c r="S105" s="94" t="s">
        <v>485</v>
      </c>
      <c r="T105" s="94" t="s">
        <v>486</v>
      </c>
      <c r="U105" s="215">
        <v>6.6470000000000002</v>
      </c>
      <c r="V105" s="95">
        <v>6.65</v>
      </c>
      <c r="W105" s="215" t="s">
        <v>478</v>
      </c>
      <c r="X105" s="94" t="s">
        <v>478</v>
      </c>
      <c r="Y105" s="129">
        <v>11.29</v>
      </c>
      <c r="Z105" s="215">
        <v>26.59</v>
      </c>
      <c r="AA105" s="215">
        <v>8.8699999999999992</v>
      </c>
      <c r="AB105" s="242" t="s">
        <v>479</v>
      </c>
      <c r="AC105" s="94" t="s">
        <v>478</v>
      </c>
      <c r="AD105" s="94" t="s">
        <v>478</v>
      </c>
      <c r="AE105" s="94" t="s">
        <v>478</v>
      </c>
      <c r="AF105" s="94" t="s">
        <v>478</v>
      </c>
      <c r="AG105" s="241" t="s">
        <v>478</v>
      </c>
      <c r="AH105" s="94" t="s">
        <v>478</v>
      </c>
      <c r="AI105" s="94" t="s">
        <v>478</v>
      </c>
      <c r="AJ105" s="94" t="s">
        <v>478</v>
      </c>
      <c r="AK105" s="94" t="s">
        <v>478</v>
      </c>
      <c r="AL105" s="94" t="s">
        <v>478</v>
      </c>
      <c r="AM105" s="94" t="s">
        <v>478</v>
      </c>
      <c r="AN105" s="94" t="s">
        <v>478</v>
      </c>
      <c r="AO105" s="94" t="s">
        <v>478</v>
      </c>
      <c r="AP105" s="94" t="s">
        <v>478</v>
      </c>
      <c r="AQ105" s="94" t="s">
        <v>478</v>
      </c>
      <c r="AR105" s="94" t="s">
        <v>478</v>
      </c>
      <c r="AS105" s="94" t="s">
        <v>478</v>
      </c>
      <c r="AT105" s="93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94"/>
      <c r="BP105" s="94"/>
      <c r="BQ105" s="94"/>
      <c r="BR105" s="94"/>
      <c r="BS105" s="94"/>
      <c r="BT105" s="94"/>
      <c r="BU105" s="94"/>
      <c r="BV105" s="94"/>
      <c r="BW105" s="94"/>
      <c r="BX105" s="94"/>
      <c r="BY105" s="94"/>
      <c r="BZ105" s="94"/>
      <c r="CA105" s="94"/>
      <c r="CB105" s="94"/>
      <c r="CC105" s="94"/>
      <c r="CD105" s="94"/>
      <c r="CE105" s="94"/>
      <c r="CF105" s="94"/>
      <c r="CG105" s="94"/>
      <c r="CH105" s="94"/>
      <c r="CI105" s="94"/>
      <c r="CJ105" s="94"/>
      <c r="CK105" s="94"/>
      <c r="CL105" s="94"/>
      <c r="CM105" s="94"/>
      <c r="CN105" s="94"/>
      <c r="CO105" s="94"/>
      <c r="CP105" s="94"/>
      <c r="CQ105" s="94"/>
      <c r="CR105" s="94"/>
      <c r="CS105" s="94"/>
      <c r="CT105" s="94"/>
      <c r="CU105" s="94"/>
      <c r="CV105" s="94"/>
      <c r="CW105" s="94"/>
      <c r="CX105" s="94"/>
      <c r="CY105" s="94"/>
      <c r="CZ105" s="94"/>
      <c r="DA105" s="94"/>
      <c r="DB105" s="94"/>
      <c r="DC105" s="94"/>
      <c r="DD105" s="94"/>
      <c r="DE105" s="94"/>
      <c r="DF105" s="94"/>
      <c r="DG105" s="94"/>
      <c r="DH105" s="94"/>
      <c r="DI105" s="94"/>
      <c r="DJ105" s="94"/>
      <c r="DK105" s="94"/>
      <c r="DL105" s="94"/>
      <c r="DM105" s="94"/>
      <c r="DN105" s="94"/>
      <c r="DO105" s="94"/>
      <c r="DP105" s="94"/>
      <c r="DQ105" s="94"/>
      <c r="DR105" s="94"/>
      <c r="DS105" s="94"/>
      <c r="DT105" s="94"/>
      <c r="DU105" s="94"/>
      <c r="DV105" s="94"/>
      <c r="DW105" s="94"/>
      <c r="DX105" s="94"/>
      <c r="DY105" s="94"/>
      <c r="DZ105" s="94"/>
      <c r="EA105" s="94"/>
      <c r="EB105" s="94"/>
      <c r="EC105" s="94"/>
      <c r="ED105" s="94"/>
      <c r="EE105" s="94"/>
      <c r="EF105" s="94"/>
      <c r="EG105" s="94"/>
      <c r="EH105" s="94"/>
      <c r="EI105" s="94"/>
      <c r="EJ105" s="94"/>
      <c r="EK105" s="94"/>
      <c r="EL105" s="94"/>
      <c r="EM105" s="94"/>
      <c r="EN105" s="94"/>
      <c r="EO105" s="94"/>
      <c r="EP105" s="94"/>
      <c r="EQ105" s="94"/>
      <c r="ER105" s="94"/>
      <c r="ES105" s="94"/>
      <c r="ET105" s="94"/>
      <c r="EU105" s="94"/>
      <c r="EV105" s="94"/>
      <c r="EW105" s="94"/>
      <c r="EX105" s="94"/>
      <c r="EY105" s="94"/>
      <c r="EZ105" s="94"/>
      <c r="FA105" s="94"/>
      <c r="FB105" s="94"/>
      <c r="FC105" s="94"/>
      <c r="FD105" s="94"/>
      <c r="FE105" s="94"/>
      <c r="FF105" s="94"/>
      <c r="FG105" s="94"/>
      <c r="FH105" s="94"/>
      <c r="FI105" s="94"/>
      <c r="FJ105" s="94"/>
      <c r="FK105" s="94"/>
      <c r="FL105" s="94"/>
      <c r="FM105" s="94"/>
      <c r="FN105" s="94"/>
      <c r="FO105" s="94"/>
      <c r="FP105" s="94"/>
      <c r="FQ105" s="94"/>
      <c r="FR105" s="94"/>
      <c r="FS105" s="94"/>
      <c r="FT105" s="94"/>
      <c r="FU105" s="94"/>
      <c r="FV105" s="94"/>
      <c r="FW105" s="94"/>
      <c r="FX105" s="94"/>
      <c r="FY105" s="94"/>
      <c r="FZ105" s="94"/>
      <c r="GA105" s="94"/>
      <c r="GB105" s="94"/>
      <c r="GC105" s="94"/>
      <c r="GD105" s="94"/>
      <c r="GE105" s="94"/>
      <c r="GF105" s="94"/>
      <c r="GG105" s="94"/>
      <c r="GH105" s="94"/>
      <c r="GI105" s="94"/>
      <c r="GJ105" s="94"/>
      <c r="GK105" s="94"/>
      <c r="GL105" s="94"/>
      <c r="GM105" s="94"/>
      <c r="GN105" s="94"/>
      <c r="GO105" s="94"/>
      <c r="GP105" s="94"/>
      <c r="GQ105" s="94"/>
      <c r="GR105" s="94"/>
      <c r="GS105" s="94"/>
      <c r="GT105" s="94"/>
      <c r="GU105" s="94"/>
      <c r="GV105" s="94"/>
      <c r="GW105" s="94"/>
      <c r="GX105" s="94"/>
      <c r="GY105" s="94"/>
      <c r="GZ105" s="94"/>
      <c r="HA105" s="94"/>
      <c r="HB105" s="94"/>
      <c r="HC105" s="94"/>
      <c r="HD105" s="94"/>
      <c r="HE105" s="94"/>
      <c r="HF105" s="94"/>
      <c r="HG105" s="94"/>
      <c r="HH105" s="94"/>
      <c r="HI105" s="94"/>
      <c r="HJ105" s="94"/>
      <c r="HK105" s="94"/>
      <c r="HL105" s="94"/>
      <c r="HM105" s="94"/>
      <c r="HN105" s="94"/>
      <c r="HO105" s="28" t="s">
        <v>464</v>
      </c>
      <c r="HP105" s="166"/>
      <c r="HQ105" s="35">
        <v>99.75</v>
      </c>
      <c r="HR105" s="31">
        <v>0.25</v>
      </c>
      <c r="HS105" s="28" t="s">
        <v>506</v>
      </c>
      <c r="HT105" s="28" t="s">
        <v>506</v>
      </c>
      <c r="HU105" s="30">
        <v>0</v>
      </c>
      <c r="HV105" s="30">
        <v>0</v>
      </c>
      <c r="HW105" s="30">
        <v>0</v>
      </c>
      <c r="HX105" s="30">
        <v>0</v>
      </c>
      <c r="HY105" s="29"/>
    </row>
    <row r="106" spans="1:233" ht="15" customHeight="1">
      <c r="A106" s="92" t="s">
        <v>507</v>
      </c>
      <c r="B106" s="30">
        <v>24004225</v>
      </c>
      <c r="C106" s="31">
        <v>87.59</v>
      </c>
      <c r="D106" s="34"/>
      <c r="E106" s="34"/>
      <c r="F106" s="29"/>
      <c r="G106" s="29"/>
      <c r="H106" s="29"/>
      <c r="I106" s="29"/>
      <c r="J106" s="29" t="s">
        <v>475</v>
      </c>
      <c r="K106" s="29" t="s">
        <v>475</v>
      </c>
      <c r="L106" s="29" t="s">
        <v>476</v>
      </c>
      <c r="M106" s="94" t="s">
        <v>476</v>
      </c>
      <c r="N106" s="94" t="s">
        <v>477</v>
      </c>
      <c r="O106" s="94" t="s">
        <v>484</v>
      </c>
      <c r="P106" s="94" t="s">
        <v>477</v>
      </c>
      <c r="Q106" s="137">
        <v>0</v>
      </c>
      <c r="R106" s="94" t="s">
        <v>478</v>
      </c>
      <c r="S106" s="129">
        <v>76.58</v>
      </c>
      <c r="T106" s="95">
        <v>27.9</v>
      </c>
      <c r="U106" s="215">
        <v>33.770000000000003</v>
      </c>
      <c r="V106" s="95">
        <v>61.7</v>
      </c>
      <c r="W106" s="215">
        <v>205.1</v>
      </c>
      <c r="X106" s="129">
        <v>25.89</v>
      </c>
      <c r="Y106" s="129">
        <v>227.6</v>
      </c>
      <c r="Z106" s="215">
        <v>4766</v>
      </c>
      <c r="AA106" s="215">
        <v>1626</v>
      </c>
      <c r="AB106" s="242">
        <v>1461</v>
      </c>
      <c r="AC106" s="94" t="s">
        <v>478</v>
      </c>
      <c r="AD106" s="94" t="s">
        <v>478</v>
      </c>
      <c r="AE106" s="94" t="s">
        <v>478</v>
      </c>
      <c r="AF106" s="94" t="s">
        <v>478</v>
      </c>
      <c r="AG106" s="241">
        <v>5.6280000000000001</v>
      </c>
      <c r="AH106" s="94" t="s">
        <v>478</v>
      </c>
      <c r="AI106" s="94" t="s">
        <v>478</v>
      </c>
      <c r="AJ106" s="94" t="s">
        <v>478</v>
      </c>
      <c r="AK106" s="94" t="s">
        <v>478</v>
      </c>
      <c r="AL106" s="94" t="s">
        <v>478</v>
      </c>
      <c r="AM106" s="94" t="s">
        <v>478</v>
      </c>
      <c r="AN106" s="94" t="s">
        <v>478</v>
      </c>
      <c r="AO106" s="94" t="s">
        <v>478</v>
      </c>
      <c r="AP106" s="94" t="s">
        <v>478</v>
      </c>
      <c r="AQ106" s="94" t="s">
        <v>478</v>
      </c>
      <c r="AR106" s="94" t="s">
        <v>478</v>
      </c>
      <c r="AS106" s="94" t="s">
        <v>478</v>
      </c>
      <c r="AT106" s="93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94"/>
      <c r="BH106" s="94"/>
      <c r="BI106" s="94"/>
      <c r="BJ106" s="94"/>
      <c r="BK106" s="94"/>
      <c r="BL106" s="94"/>
      <c r="BM106" s="94"/>
      <c r="BN106" s="94"/>
      <c r="BO106" s="94"/>
      <c r="BP106" s="94"/>
      <c r="BQ106" s="94"/>
      <c r="BR106" s="94"/>
      <c r="BS106" s="94"/>
      <c r="BT106" s="94"/>
      <c r="BU106" s="94"/>
      <c r="BV106" s="94"/>
      <c r="BW106" s="94"/>
      <c r="BX106" s="94"/>
      <c r="BY106" s="94"/>
      <c r="BZ106" s="94"/>
      <c r="CA106" s="94"/>
      <c r="CB106" s="94"/>
      <c r="CC106" s="94"/>
      <c r="CD106" s="94"/>
      <c r="CE106" s="94"/>
      <c r="CF106" s="94"/>
      <c r="CG106" s="94"/>
      <c r="CH106" s="94"/>
      <c r="CI106" s="94"/>
      <c r="CJ106" s="94"/>
      <c r="CK106" s="94"/>
      <c r="CL106" s="94"/>
      <c r="CM106" s="94"/>
      <c r="CN106" s="94"/>
      <c r="CO106" s="94"/>
      <c r="CP106" s="94"/>
      <c r="CQ106" s="94"/>
      <c r="CR106" s="94"/>
      <c r="CS106" s="94"/>
      <c r="CT106" s="94"/>
      <c r="CU106" s="94"/>
      <c r="CV106" s="94"/>
      <c r="CW106" s="94"/>
      <c r="CX106" s="94"/>
      <c r="CY106" s="94"/>
      <c r="CZ106" s="94"/>
      <c r="DA106" s="94"/>
      <c r="DB106" s="94"/>
      <c r="DC106" s="94"/>
      <c r="DD106" s="94"/>
      <c r="DE106" s="94"/>
      <c r="DF106" s="94"/>
      <c r="DG106" s="94"/>
      <c r="DH106" s="94"/>
      <c r="DI106" s="94"/>
      <c r="DJ106" s="94"/>
      <c r="DK106" s="94"/>
      <c r="DL106" s="94"/>
      <c r="DM106" s="94"/>
      <c r="DN106" s="94"/>
      <c r="DO106" s="94"/>
      <c r="DP106" s="94"/>
      <c r="DQ106" s="94"/>
      <c r="DR106" s="94"/>
      <c r="DS106" s="94"/>
      <c r="DT106" s="94"/>
      <c r="DU106" s="94"/>
      <c r="DV106" s="94"/>
      <c r="DW106" s="94"/>
      <c r="DX106" s="94"/>
      <c r="DY106" s="94"/>
      <c r="DZ106" s="94"/>
      <c r="EA106" s="94"/>
      <c r="EB106" s="94"/>
      <c r="EC106" s="94"/>
      <c r="ED106" s="94"/>
      <c r="EE106" s="94"/>
      <c r="EF106" s="94"/>
      <c r="EG106" s="94"/>
      <c r="EH106" s="94"/>
      <c r="EI106" s="94"/>
      <c r="EJ106" s="94"/>
      <c r="EK106" s="94"/>
      <c r="EL106" s="94"/>
      <c r="EM106" s="94"/>
      <c r="EN106" s="94"/>
      <c r="EO106" s="94"/>
      <c r="EP106" s="94"/>
      <c r="EQ106" s="94"/>
      <c r="ER106" s="94"/>
      <c r="ES106" s="94"/>
      <c r="ET106" s="94"/>
      <c r="EU106" s="94"/>
      <c r="EV106" s="94"/>
      <c r="EW106" s="94"/>
      <c r="EX106" s="94"/>
      <c r="EY106" s="94"/>
      <c r="EZ106" s="94"/>
      <c r="FA106" s="94"/>
      <c r="FB106" s="94"/>
      <c r="FC106" s="94"/>
      <c r="FD106" s="94"/>
      <c r="FE106" s="94"/>
      <c r="FF106" s="94"/>
      <c r="FG106" s="94"/>
      <c r="FH106" s="94"/>
      <c r="FI106" s="94"/>
      <c r="FJ106" s="94"/>
      <c r="FK106" s="94"/>
      <c r="FL106" s="94"/>
      <c r="FM106" s="94"/>
      <c r="FN106" s="94"/>
      <c r="FO106" s="94"/>
      <c r="FP106" s="94"/>
      <c r="FQ106" s="94"/>
      <c r="FR106" s="94"/>
      <c r="FS106" s="94"/>
      <c r="FT106" s="94"/>
      <c r="FU106" s="94"/>
      <c r="FV106" s="94"/>
      <c r="FW106" s="94"/>
      <c r="FX106" s="94"/>
      <c r="FY106" s="94"/>
      <c r="FZ106" s="94"/>
      <c r="GA106" s="94"/>
      <c r="GB106" s="94"/>
      <c r="GC106" s="94"/>
      <c r="GD106" s="94"/>
      <c r="GE106" s="94"/>
      <c r="GF106" s="94"/>
      <c r="GG106" s="94"/>
      <c r="GH106" s="94"/>
      <c r="GI106" s="94"/>
      <c r="GJ106" s="94"/>
      <c r="GK106" s="94"/>
      <c r="GL106" s="94"/>
      <c r="GM106" s="94"/>
      <c r="GN106" s="94"/>
      <c r="GO106" s="94"/>
      <c r="GP106" s="94"/>
      <c r="GQ106" s="94"/>
      <c r="GR106" s="94"/>
      <c r="GS106" s="94"/>
      <c r="GT106" s="94"/>
      <c r="GU106" s="94"/>
      <c r="GV106" s="94"/>
      <c r="GW106" s="94"/>
      <c r="GX106" s="94"/>
      <c r="GY106" s="94"/>
      <c r="GZ106" s="94"/>
      <c r="HA106" s="94"/>
      <c r="HB106" s="94"/>
      <c r="HC106" s="94"/>
      <c r="HD106" s="94"/>
      <c r="HE106" s="94"/>
      <c r="HF106" s="94"/>
      <c r="HG106" s="94"/>
      <c r="HH106" s="94"/>
      <c r="HI106" s="94"/>
      <c r="HJ106" s="94"/>
      <c r="HK106" s="94"/>
      <c r="HL106" s="94"/>
      <c r="HM106" s="94"/>
      <c r="HN106" s="94"/>
      <c r="HO106" s="28" t="s">
        <v>464</v>
      </c>
      <c r="HP106" s="166"/>
      <c r="HQ106" s="35"/>
      <c r="HR106" s="31"/>
      <c r="HS106" s="28"/>
      <c r="HT106" s="28"/>
      <c r="HU106" s="33"/>
      <c r="HV106" s="33"/>
      <c r="HW106" s="31"/>
      <c r="HX106" s="30">
        <v>0</v>
      </c>
      <c r="HY106" s="29"/>
    </row>
    <row r="107" spans="1:233" ht="15" customHeight="1">
      <c r="A107" s="92" t="s">
        <v>507</v>
      </c>
      <c r="B107" s="30">
        <v>24004139</v>
      </c>
      <c r="C107" s="31">
        <v>87.07</v>
      </c>
      <c r="D107" s="37"/>
      <c r="E107" s="34"/>
      <c r="F107" s="29"/>
      <c r="G107" s="29"/>
      <c r="H107" s="37"/>
      <c r="I107" s="37"/>
      <c r="J107" s="29" t="s">
        <v>475</v>
      </c>
      <c r="K107" s="29" t="s">
        <v>475</v>
      </c>
      <c r="L107" s="29" t="s">
        <v>476</v>
      </c>
      <c r="M107" s="94" t="s">
        <v>476</v>
      </c>
      <c r="N107" s="94" t="s">
        <v>477</v>
      </c>
      <c r="O107" s="94" t="s">
        <v>484</v>
      </c>
      <c r="P107" s="94" t="s">
        <v>477</v>
      </c>
      <c r="Q107" s="137">
        <v>0</v>
      </c>
      <c r="R107" s="94" t="s">
        <v>478</v>
      </c>
      <c r="S107" s="94" t="s">
        <v>485</v>
      </c>
      <c r="T107" s="94" t="s">
        <v>486</v>
      </c>
      <c r="U107" s="215" t="s">
        <v>478</v>
      </c>
      <c r="V107" s="137">
        <v>0</v>
      </c>
      <c r="W107" s="215" t="s">
        <v>478</v>
      </c>
      <c r="X107" s="94" t="s">
        <v>478</v>
      </c>
      <c r="Y107" s="129">
        <v>29.47</v>
      </c>
      <c r="Z107" s="215">
        <v>120.9</v>
      </c>
      <c r="AA107" s="215">
        <v>98.49</v>
      </c>
      <c r="AB107" s="242" t="s">
        <v>479</v>
      </c>
      <c r="AC107" s="94" t="s">
        <v>478</v>
      </c>
      <c r="AD107" s="94" t="s">
        <v>478</v>
      </c>
      <c r="AE107" s="94" t="s">
        <v>478</v>
      </c>
      <c r="AF107" s="94" t="s">
        <v>478</v>
      </c>
      <c r="AG107" s="241" t="s">
        <v>478</v>
      </c>
      <c r="AH107" s="94" t="s">
        <v>478</v>
      </c>
      <c r="AI107" s="94" t="s">
        <v>478</v>
      </c>
      <c r="AJ107" s="94" t="s">
        <v>478</v>
      </c>
      <c r="AK107" s="94" t="s">
        <v>478</v>
      </c>
      <c r="AL107" s="94" t="s">
        <v>478</v>
      </c>
      <c r="AM107" s="94" t="s">
        <v>478</v>
      </c>
      <c r="AN107" s="94" t="s">
        <v>478</v>
      </c>
      <c r="AO107" s="94" t="s">
        <v>478</v>
      </c>
      <c r="AP107" s="94" t="s">
        <v>478</v>
      </c>
      <c r="AQ107" s="94" t="s">
        <v>478</v>
      </c>
      <c r="AR107" s="94" t="s">
        <v>478</v>
      </c>
      <c r="AS107" s="94" t="s">
        <v>478</v>
      </c>
      <c r="AT107" s="93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94"/>
      <c r="BF107" s="94"/>
      <c r="BG107" s="94"/>
      <c r="BH107" s="94"/>
      <c r="BI107" s="94"/>
      <c r="BJ107" s="94"/>
      <c r="BK107" s="94"/>
      <c r="BL107" s="94"/>
      <c r="BM107" s="94"/>
      <c r="BN107" s="94"/>
      <c r="BO107" s="94"/>
      <c r="BP107" s="94"/>
      <c r="BQ107" s="94"/>
      <c r="BR107" s="94"/>
      <c r="BS107" s="94"/>
      <c r="BT107" s="94"/>
      <c r="BU107" s="94"/>
      <c r="BV107" s="94"/>
      <c r="BW107" s="94"/>
      <c r="BX107" s="94"/>
      <c r="BY107" s="94"/>
      <c r="BZ107" s="94"/>
      <c r="CA107" s="94"/>
      <c r="CB107" s="94"/>
      <c r="CC107" s="94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4"/>
      <c r="CO107" s="94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4"/>
      <c r="DA107" s="94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4"/>
      <c r="DM107" s="94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4"/>
      <c r="DY107" s="94"/>
      <c r="DZ107" s="94"/>
      <c r="EA107" s="94"/>
      <c r="EB107" s="94"/>
      <c r="EC107" s="94"/>
      <c r="ED107" s="94"/>
      <c r="EE107" s="94"/>
      <c r="EF107" s="94"/>
      <c r="EG107" s="94"/>
      <c r="EH107" s="94"/>
      <c r="EI107" s="94"/>
      <c r="EJ107" s="94"/>
      <c r="EK107" s="94"/>
      <c r="EL107" s="94"/>
      <c r="EM107" s="94"/>
      <c r="EN107" s="94"/>
      <c r="EO107" s="94"/>
      <c r="EP107" s="94"/>
      <c r="EQ107" s="94"/>
      <c r="ER107" s="94"/>
      <c r="ES107" s="94"/>
      <c r="ET107" s="94"/>
      <c r="EU107" s="94"/>
      <c r="EV107" s="94"/>
      <c r="EW107" s="94"/>
      <c r="EX107" s="94"/>
      <c r="EY107" s="94"/>
      <c r="EZ107" s="94"/>
      <c r="FA107" s="94"/>
      <c r="FB107" s="94"/>
      <c r="FC107" s="94"/>
      <c r="FD107" s="94"/>
      <c r="FE107" s="94"/>
      <c r="FF107" s="94"/>
      <c r="FG107" s="94"/>
      <c r="FH107" s="94"/>
      <c r="FI107" s="94"/>
      <c r="FJ107" s="94"/>
      <c r="FK107" s="94"/>
      <c r="FL107" s="94"/>
      <c r="FM107" s="94"/>
      <c r="FN107" s="94"/>
      <c r="FO107" s="94"/>
      <c r="FP107" s="94"/>
      <c r="FQ107" s="94"/>
      <c r="FR107" s="94"/>
      <c r="FS107" s="94"/>
      <c r="FT107" s="94"/>
      <c r="FU107" s="94"/>
      <c r="FV107" s="94"/>
      <c r="FW107" s="94"/>
      <c r="FX107" s="94"/>
      <c r="FY107" s="94"/>
      <c r="FZ107" s="94"/>
      <c r="GA107" s="94"/>
      <c r="GB107" s="94"/>
      <c r="GC107" s="94"/>
      <c r="GD107" s="94"/>
      <c r="GE107" s="94"/>
      <c r="GF107" s="94"/>
      <c r="GG107" s="94"/>
      <c r="GH107" s="94"/>
      <c r="GI107" s="94"/>
      <c r="GJ107" s="94"/>
      <c r="GK107" s="94"/>
      <c r="GL107" s="94"/>
      <c r="GM107" s="94"/>
      <c r="GN107" s="94"/>
      <c r="GO107" s="94"/>
      <c r="GP107" s="94"/>
      <c r="GQ107" s="94"/>
      <c r="GR107" s="94"/>
      <c r="GS107" s="94"/>
      <c r="GT107" s="94"/>
      <c r="GU107" s="94"/>
      <c r="GV107" s="94"/>
      <c r="GW107" s="94"/>
      <c r="GX107" s="94"/>
      <c r="GY107" s="94"/>
      <c r="GZ107" s="94"/>
      <c r="HA107" s="94"/>
      <c r="HB107" s="94"/>
      <c r="HC107" s="94"/>
      <c r="HD107" s="94"/>
      <c r="HE107" s="94"/>
      <c r="HF107" s="94"/>
      <c r="HG107" s="94"/>
      <c r="HH107" s="94"/>
      <c r="HI107" s="94"/>
      <c r="HJ107" s="94"/>
      <c r="HK107" s="94"/>
      <c r="HL107" s="94"/>
      <c r="HM107" s="94"/>
      <c r="HN107" s="94"/>
      <c r="HO107" s="28" t="s">
        <v>464</v>
      </c>
      <c r="HP107" s="166"/>
      <c r="HQ107" s="35">
        <v>98.09</v>
      </c>
      <c r="HR107" s="31">
        <v>0.56999999999999995</v>
      </c>
      <c r="HS107" s="31">
        <v>1.34</v>
      </c>
      <c r="HT107" s="28" t="s">
        <v>506</v>
      </c>
      <c r="HU107" s="30">
        <v>0</v>
      </c>
      <c r="HV107" s="30">
        <v>0</v>
      </c>
      <c r="HW107" s="30">
        <v>0</v>
      </c>
      <c r="HX107" s="30">
        <v>0</v>
      </c>
      <c r="HY107" s="29"/>
    </row>
    <row r="108" spans="1:233" ht="15" customHeight="1">
      <c r="A108" s="92" t="s">
        <v>507</v>
      </c>
      <c r="B108" s="30">
        <v>24004032</v>
      </c>
      <c r="C108" s="31">
        <v>88.32</v>
      </c>
      <c r="D108" s="37"/>
      <c r="E108" s="29"/>
      <c r="F108" s="29"/>
      <c r="G108" s="29"/>
      <c r="H108" s="37"/>
      <c r="I108" s="29"/>
      <c r="J108" s="29" t="s">
        <v>475</v>
      </c>
      <c r="K108" s="29" t="s">
        <v>475</v>
      </c>
      <c r="L108" s="29" t="s">
        <v>476</v>
      </c>
      <c r="M108" s="94" t="s">
        <v>476</v>
      </c>
      <c r="N108" s="94" t="s">
        <v>477</v>
      </c>
      <c r="O108" s="94" t="s">
        <v>484</v>
      </c>
      <c r="P108" s="94" t="s">
        <v>477</v>
      </c>
      <c r="Q108" s="137">
        <v>0</v>
      </c>
      <c r="R108" s="94" t="s">
        <v>478</v>
      </c>
      <c r="S108" s="94" t="s">
        <v>485</v>
      </c>
      <c r="T108" s="95">
        <v>20.2</v>
      </c>
      <c r="U108" s="215">
        <v>37.56</v>
      </c>
      <c r="V108" s="95">
        <v>57.8</v>
      </c>
      <c r="W108" s="215" t="s">
        <v>478</v>
      </c>
      <c r="X108" s="94" t="s">
        <v>478</v>
      </c>
      <c r="Y108" s="94" t="s">
        <v>478</v>
      </c>
      <c r="Z108" s="215" t="s">
        <v>478</v>
      </c>
      <c r="AA108" s="215" t="s">
        <v>478</v>
      </c>
      <c r="AB108" s="242" t="s">
        <v>479</v>
      </c>
      <c r="AC108" s="94" t="s">
        <v>478</v>
      </c>
      <c r="AD108" s="94" t="s">
        <v>478</v>
      </c>
      <c r="AE108" s="94" t="s">
        <v>478</v>
      </c>
      <c r="AF108" s="94" t="s">
        <v>478</v>
      </c>
      <c r="AG108" s="241" t="s">
        <v>478</v>
      </c>
      <c r="AH108" s="94" t="s">
        <v>478</v>
      </c>
      <c r="AI108" s="94" t="s">
        <v>478</v>
      </c>
      <c r="AJ108" s="94" t="s">
        <v>478</v>
      </c>
      <c r="AK108" s="94" t="s">
        <v>478</v>
      </c>
      <c r="AL108" s="94" t="s">
        <v>478</v>
      </c>
      <c r="AM108" s="94" t="s">
        <v>478</v>
      </c>
      <c r="AN108" s="94" t="s">
        <v>478</v>
      </c>
      <c r="AO108" s="94" t="s">
        <v>478</v>
      </c>
      <c r="AP108" s="94" t="s">
        <v>478</v>
      </c>
      <c r="AQ108" s="94" t="s">
        <v>478</v>
      </c>
      <c r="AR108" s="94" t="s">
        <v>478</v>
      </c>
      <c r="AS108" s="94" t="s">
        <v>478</v>
      </c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3"/>
      <c r="CV108" s="93"/>
      <c r="CW108" s="93"/>
      <c r="CX108" s="93"/>
      <c r="CY108" s="93"/>
      <c r="CZ108" s="93"/>
      <c r="DA108" s="93"/>
      <c r="DB108" s="93"/>
      <c r="DC108" s="93"/>
      <c r="DD108" s="93"/>
      <c r="DE108" s="93"/>
      <c r="DF108" s="93"/>
      <c r="DG108" s="93"/>
      <c r="DH108" s="93"/>
      <c r="DI108" s="93"/>
      <c r="DJ108" s="93"/>
      <c r="DK108" s="93"/>
      <c r="DL108" s="93"/>
      <c r="DM108" s="93"/>
      <c r="DN108" s="93"/>
      <c r="DO108" s="93"/>
      <c r="DP108" s="93"/>
      <c r="DQ108" s="93"/>
      <c r="DR108" s="93"/>
      <c r="DS108" s="93"/>
      <c r="DT108" s="93"/>
      <c r="DU108" s="93"/>
      <c r="DV108" s="93"/>
      <c r="DW108" s="93"/>
      <c r="DX108" s="93"/>
      <c r="DY108" s="93"/>
      <c r="DZ108" s="93"/>
      <c r="EA108" s="93"/>
      <c r="EB108" s="93"/>
      <c r="EC108" s="93"/>
      <c r="ED108" s="93"/>
      <c r="EE108" s="93"/>
      <c r="EF108" s="93"/>
      <c r="EG108" s="93"/>
      <c r="EH108" s="93"/>
      <c r="EI108" s="93"/>
      <c r="EJ108" s="93"/>
      <c r="EK108" s="93"/>
      <c r="EL108" s="93"/>
      <c r="EM108" s="93"/>
      <c r="EN108" s="93"/>
      <c r="EO108" s="93"/>
      <c r="EP108" s="93"/>
      <c r="EQ108" s="93"/>
      <c r="ER108" s="93"/>
      <c r="ES108" s="93"/>
      <c r="ET108" s="93"/>
      <c r="EU108" s="93"/>
      <c r="EV108" s="93"/>
      <c r="EW108" s="93"/>
      <c r="EX108" s="93"/>
      <c r="EY108" s="93"/>
      <c r="EZ108" s="93"/>
      <c r="FA108" s="93"/>
      <c r="FB108" s="93"/>
      <c r="FC108" s="93"/>
      <c r="FD108" s="93"/>
      <c r="FE108" s="93"/>
      <c r="FF108" s="93"/>
      <c r="FG108" s="93"/>
      <c r="FH108" s="93"/>
      <c r="FI108" s="93"/>
      <c r="FJ108" s="93"/>
      <c r="FK108" s="93"/>
      <c r="FL108" s="93"/>
      <c r="FM108" s="93"/>
      <c r="FN108" s="93"/>
      <c r="FO108" s="93"/>
      <c r="FP108" s="93"/>
      <c r="FQ108" s="93"/>
      <c r="FR108" s="93"/>
      <c r="FS108" s="93"/>
      <c r="FT108" s="93"/>
      <c r="FU108" s="93"/>
      <c r="FV108" s="93"/>
      <c r="FW108" s="93"/>
      <c r="FX108" s="93"/>
      <c r="FY108" s="93"/>
      <c r="FZ108" s="93"/>
      <c r="GA108" s="93"/>
      <c r="GB108" s="93"/>
      <c r="GC108" s="93"/>
      <c r="GD108" s="93"/>
      <c r="GE108" s="93"/>
      <c r="GF108" s="93"/>
      <c r="GG108" s="93"/>
      <c r="GH108" s="93"/>
      <c r="GI108" s="93"/>
      <c r="GJ108" s="93"/>
      <c r="GK108" s="93"/>
      <c r="GL108" s="93"/>
      <c r="GM108" s="93"/>
      <c r="GN108" s="93"/>
      <c r="GO108" s="93"/>
      <c r="GP108" s="93"/>
      <c r="GQ108" s="93"/>
      <c r="GR108" s="93"/>
      <c r="GS108" s="93"/>
      <c r="GT108" s="93"/>
      <c r="GU108" s="93"/>
      <c r="GV108" s="93"/>
      <c r="GW108" s="93"/>
      <c r="GX108" s="93"/>
      <c r="GY108" s="93"/>
      <c r="GZ108" s="93"/>
      <c r="HA108" s="93"/>
      <c r="HB108" s="93"/>
      <c r="HC108" s="93"/>
      <c r="HD108" s="93"/>
      <c r="HE108" s="93"/>
      <c r="HF108" s="93"/>
      <c r="HG108" s="93"/>
      <c r="HH108" s="93"/>
      <c r="HI108" s="93"/>
      <c r="HJ108" s="93"/>
      <c r="HK108" s="93"/>
      <c r="HL108" s="93"/>
      <c r="HM108" s="93"/>
      <c r="HN108" s="93"/>
      <c r="HO108" s="28" t="s">
        <v>464</v>
      </c>
      <c r="HP108" s="166"/>
      <c r="HQ108" s="35"/>
      <c r="HR108" s="31"/>
      <c r="HS108" s="28"/>
      <c r="HT108" s="28"/>
      <c r="HU108" s="28"/>
      <c r="HV108" s="28"/>
      <c r="HW108" s="28"/>
      <c r="HX108" s="30">
        <v>0</v>
      </c>
      <c r="HY108" s="29"/>
    </row>
    <row r="109" spans="1:233" ht="15" customHeight="1">
      <c r="A109" s="92" t="s">
        <v>507</v>
      </c>
      <c r="B109" s="30">
        <v>24003950</v>
      </c>
      <c r="C109" s="31">
        <v>87.12</v>
      </c>
      <c r="D109" s="29"/>
      <c r="E109" s="38"/>
      <c r="F109" s="35"/>
      <c r="G109" s="29"/>
      <c r="H109" s="29"/>
      <c r="I109" s="37"/>
      <c r="J109" s="29" t="s">
        <v>475</v>
      </c>
      <c r="K109" s="29" t="s">
        <v>475</v>
      </c>
      <c r="L109" s="29" t="s">
        <v>476</v>
      </c>
      <c r="M109" s="94" t="s">
        <v>476</v>
      </c>
      <c r="N109" s="94" t="s">
        <v>477</v>
      </c>
      <c r="O109" s="94" t="s">
        <v>484</v>
      </c>
      <c r="P109" s="94" t="s">
        <v>477</v>
      </c>
      <c r="Q109" s="137">
        <v>0</v>
      </c>
      <c r="R109" s="94" t="s">
        <v>478</v>
      </c>
      <c r="S109" s="94" t="s">
        <v>485</v>
      </c>
      <c r="T109" s="94" t="s">
        <v>486</v>
      </c>
      <c r="U109" s="215" t="s">
        <v>478</v>
      </c>
      <c r="V109" s="137">
        <v>0</v>
      </c>
      <c r="W109" s="215" t="s">
        <v>478</v>
      </c>
      <c r="X109" s="94" t="s">
        <v>478</v>
      </c>
      <c r="Y109" s="94" t="s">
        <v>478</v>
      </c>
      <c r="Z109" s="215">
        <v>93.59</v>
      </c>
      <c r="AA109" s="215">
        <v>28.19</v>
      </c>
      <c r="AB109" s="242" t="s">
        <v>479</v>
      </c>
      <c r="AC109" s="94" t="s">
        <v>478</v>
      </c>
      <c r="AD109" s="94" t="s">
        <v>478</v>
      </c>
      <c r="AE109" s="94" t="s">
        <v>478</v>
      </c>
      <c r="AF109" s="94" t="s">
        <v>478</v>
      </c>
      <c r="AG109" s="241" t="s">
        <v>478</v>
      </c>
      <c r="AH109" s="94" t="s">
        <v>478</v>
      </c>
      <c r="AI109" s="94" t="s">
        <v>478</v>
      </c>
      <c r="AJ109" s="94" t="s">
        <v>478</v>
      </c>
      <c r="AK109" s="94" t="s">
        <v>478</v>
      </c>
      <c r="AL109" s="94" t="s">
        <v>478</v>
      </c>
      <c r="AM109" s="94" t="s">
        <v>478</v>
      </c>
      <c r="AN109" s="94" t="s">
        <v>478</v>
      </c>
      <c r="AO109" s="94" t="s">
        <v>478</v>
      </c>
      <c r="AP109" s="94" t="s">
        <v>478</v>
      </c>
      <c r="AQ109" s="94" t="s">
        <v>478</v>
      </c>
      <c r="AR109" s="94" t="s">
        <v>478</v>
      </c>
      <c r="AS109" s="94" t="s">
        <v>478</v>
      </c>
      <c r="AT109" s="93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94"/>
      <c r="BG109" s="94"/>
      <c r="BH109" s="94"/>
      <c r="BI109" s="94"/>
      <c r="BJ109" s="94"/>
      <c r="BK109" s="94"/>
      <c r="BL109" s="94"/>
      <c r="BM109" s="94"/>
      <c r="BN109" s="94"/>
      <c r="BO109" s="94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  <c r="CP109" s="94"/>
      <c r="CQ109" s="94"/>
      <c r="CR109" s="94"/>
      <c r="CS109" s="94"/>
      <c r="CT109" s="94"/>
      <c r="CU109" s="94"/>
      <c r="CV109" s="94"/>
      <c r="CW109" s="94"/>
      <c r="CX109" s="94"/>
      <c r="CY109" s="94"/>
      <c r="CZ109" s="94"/>
      <c r="DA109" s="94"/>
      <c r="DB109" s="94"/>
      <c r="DC109" s="94"/>
      <c r="DD109" s="94"/>
      <c r="DE109" s="94"/>
      <c r="DF109" s="94"/>
      <c r="DG109" s="94"/>
      <c r="DH109" s="94"/>
      <c r="DI109" s="94"/>
      <c r="DJ109" s="94"/>
      <c r="DK109" s="94"/>
      <c r="DL109" s="94"/>
      <c r="DM109" s="94"/>
      <c r="DN109" s="94"/>
      <c r="DO109" s="94"/>
      <c r="DP109" s="94"/>
      <c r="DQ109" s="94"/>
      <c r="DR109" s="94"/>
      <c r="DS109" s="94"/>
      <c r="DT109" s="94"/>
      <c r="DU109" s="94"/>
      <c r="DV109" s="94"/>
      <c r="DW109" s="94"/>
      <c r="DX109" s="94"/>
      <c r="DY109" s="94"/>
      <c r="DZ109" s="94"/>
      <c r="EA109" s="94"/>
      <c r="EB109" s="94"/>
      <c r="EC109" s="94"/>
      <c r="ED109" s="94"/>
      <c r="EE109" s="94"/>
      <c r="EF109" s="94"/>
      <c r="EG109" s="94"/>
      <c r="EH109" s="94"/>
      <c r="EI109" s="94"/>
      <c r="EJ109" s="94"/>
      <c r="EK109" s="94"/>
      <c r="EL109" s="94"/>
      <c r="EM109" s="94"/>
      <c r="EN109" s="94"/>
      <c r="EO109" s="94"/>
      <c r="EP109" s="94"/>
      <c r="EQ109" s="94"/>
      <c r="ER109" s="94"/>
      <c r="ES109" s="94"/>
      <c r="ET109" s="94"/>
      <c r="EU109" s="94"/>
      <c r="EV109" s="94"/>
      <c r="EW109" s="94"/>
      <c r="EX109" s="94"/>
      <c r="EY109" s="94"/>
      <c r="EZ109" s="94"/>
      <c r="FA109" s="94"/>
      <c r="FB109" s="94"/>
      <c r="FC109" s="94"/>
      <c r="FD109" s="94"/>
      <c r="FE109" s="94"/>
      <c r="FF109" s="94"/>
      <c r="FG109" s="94"/>
      <c r="FH109" s="94"/>
      <c r="FI109" s="94"/>
      <c r="FJ109" s="94"/>
      <c r="FK109" s="94"/>
      <c r="FL109" s="94"/>
      <c r="FM109" s="94"/>
      <c r="FN109" s="94"/>
      <c r="FO109" s="94"/>
      <c r="FP109" s="94"/>
      <c r="FQ109" s="94"/>
      <c r="FR109" s="94"/>
      <c r="FS109" s="94"/>
      <c r="FT109" s="94"/>
      <c r="FU109" s="94"/>
      <c r="FV109" s="94"/>
      <c r="FW109" s="94"/>
      <c r="FX109" s="94"/>
      <c r="FY109" s="94"/>
      <c r="FZ109" s="94"/>
      <c r="GA109" s="94"/>
      <c r="GB109" s="94"/>
      <c r="GC109" s="94"/>
      <c r="GD109" s="94"/>
      <c r="GE109" s="94"/>
      <c r="GF109" s="94"/>
      <c r="GG109" s="94"/>
      <c r="GH109" s="94"/>
      <c r="GI109" s="94"/>
      <c r="GJ109" s="94"/>
      <c r="GK109" s="94"/>
      <c r="GL109" s="94"/>
      <c r="GM109" s="94"/>
      <c r="GN109" s="94"/>
      <c r="GO109" s="94"/>
      <c r="GP109" s="94"/>
      <c r="GQ109" s="94"/>
      <c r="GR109" s="94"/>
      <c r="GS109" s="94"/>
      <c r="GT109" s="94"/>
      <c r="GU109" s="94"/>
      <c r="GV109" s="94"/>
      <c r="GW109" s="94"/>
      <c r="GX109" s="94"/>
      <c r="GY109" s="94"/>
      <c r="GZ109" s="94"/>
      <c r="HA109" s="94"/>
      <c r="HB109" s="94"/>
      <c r="HC109" s="94"/>
      <c r="HD109" s="94"/>
      <c r="HE109" s="94"/>
      <c r="HF109" s="94"/>
      <c r="HG109" s="94"/>
      <c r="HH109" s="94"/>
      <c r="HI109" s="94"/>
      <c r="HJ109" s="94"/>
      <c r="HK109" s="94"/>
      <c r="HL109" s="94"/>
      <c r="HM109" s="94"/>
      <c r="HN109" s="94"/>
      <c r="HO109" s="28" t="s">
        <v>464</v>
      </c>
      <c r="HP109" s="166"/>
      <c r="HQ109" s="35"/>
      <c r="HR109" s="31"/>
      <c r="HS109" s="28"/>
      <c r="HT109" s="28"/>
      <c r="HU109" s="30"/>
      <c r="HV109" s="30"/>
      <c r="HW109" s="30"/>
      <c r="HX109" s="30">
        <v>0</v>
      </c>
      <c r="HY109" s="38"/>
    </row>
    <row r="110" spans="1:233" ht="15" customHeight="1">
      <c r="A110" s="92" t="s">
        <v>505</v>
      </c>
      <c r="B110" s="30">
        <v>24005283</v>
      </c>
      <c r="C110" s="31">
        <v>89.72</v>
      </c>
      <c r="D110" s="29"/>
      <c r="E110" s="38"/>
      <c r="F110" s="35"/>
      <c r="G110" s="29"/>
      <c r="H110" s="29"/>
      <c r="I110" s="37"/>
      <c r="J110" s="29" t="s">
        <v>475</v>
      </c>
      <c r="K110" s="29" t="s">
        <v>475</v>
      </c>
      <c r="L110" s="29" t="s">
        <v>476</v>
      </c>
      <c r="M110" s="94" t="s">
        <v>476</v>
      </c>
      <c r="N110" s="94" t="s">
        <v>477</v>
      </c>
      <c r="O110" s="94" t="s">
        <v>484</v>
      </c>
      <c r="P110" s="94" t="s">
        <v>477</v>
      </c>
      <c r="Q110" s="137">
        <v>0</v>
      </c>
      <c r="R110" s="94" t="s">
        <v>478</v>
      </c>
      <c r="S110" s="94" t="s">
        <v>485</v>
      </c>
      <c r="T110" s="94" t="s">
        <v>486</v>
      </c>
      <c r="U110" s="94" t="s">
        <v>478</v>
      </c>
      <c r="V110" s="137">
        <v>0</v>
      </c>
      <c r="W110" s="215" t="s">
        <v>478</v>
      </c>
      <c r="X110" s="94" t="s">
        <v>478</v>
      </c>
      <c r="Y110" s="94" t="s">
        <v>478</v>
      </c>
      <c r="Z110" s="215" t="s">
        <v>478</v>
      </c>
      <c r="AA110" s="94" t="s">
        <v>478</v>
      </c>
      <c r="AB110" s="242" t="s">
        <v>479</v>
      </c>
      <c r="AC110" s="129"/>
      <c r="AD110" s="94"/>
      <c r="AE110" s="93"/>
      <c r="AF110" s="93"/>
      <c r="AG110" s="241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  <c r="DJ110" s="93"/>
      <c r="DK110" s="93"/>
      <c r="DL110" s="93"/>
      <c r="DM110" s="93"/>
      <c r="DN110" s="93"/>
      <c r="DO110" s="93"/>
      <c r="DP110" s="93"/>
      <c r="DQ110" s="93"/>
      <c r="DR110" s="93"/>
      <c r="DS110" s="93"/>
      <c r="DT110" s="93"/>
      <c r="DU110" s="93"/>
      <c r="DV110" s="93"/>
      <c r="DW110" s="93"/>
      <c r="DX110" s="93"/>
      <c r="DY110" s="93"/>
      <c r="DZ110" s="93"/>
      <c r="EA110" s="93"/>
      <c r="EB110" s="93"/>
      <c r="EC110" s="93"/>
      <c r="ED110" s="93"/>
      <c r="EE110" s="93"/>
      <c r="EF110" s="93"/>
      <c r="EG110" s="93"/>
      <c r="EH110" s="93"/>
      <c r="EI110" s="93"/>
      <c r="EJ110" s="93"/>
      <c r="EK110" s="93"/>
      <c r="EL110" s="93"/>
      <c r="EM110" s="93"/>
      <c r="EN110" s="93"/>
      <c r="EO110" s="93"/>
      <c r="EP110" s="93"/>
      <c r="EQ110" s="93"/>
      <c r="ER110" s="93"/>
      <c r="ES110" s="93"/>
      <c r="ET110" s="93"/>
      <c r="EU110" s="93"/>
      <c r="EV110" s="93"/>
      <c r="EW110" s="93"/>
      <c r="EX110" s="93"/>
      <c r="EY110" s="93"/>
      <c r="EZ110" s="93"/>
      <c r="FA110" s="93"/>
      <c r="FB110" s="93"/>
      <c r="FC110" s="93"/>
      <c r="FD110" s="93"/>
      <c r="FE110" s="93"/>
      <c r="FF110" s="93"/>
      <c r="FG110" s="93"/>
      <c r="FH110" s="93"/>
      <c r="FI110" s="93"/>
      <c r="FJ110" s="93"/>
      <c r="FK110" s="93"/>
      <c r="FL110" s="93"/>
      <c r="FM110" s="93"/>
      <c r="FN110" s="93"/>
      <c r="FO110" s="93"/>
      <c r="FP110" s="93"/>
      <c r="FQ110" s="93"/>
      <c r="FR110" s="93"/>
      <c r="FS110" s="93"/>
      <c r="FT110" s="93"/>
      <c r="FU110" s="93"/>
      <c r="FV110" s="93"/>
      <c r="FW110" s="93"/>
      <c r="FX110" s="93"/>
      <c r="FY110" s="93"/>
      <c r="FZ110" s="93"/>
      <c r="GA110" s="93"/>
      <c r="GB110" s="93"/>
      <c r="GC110" s="93"/>
      <c r="GD110" s="93"/>
      <c r="GE110" s="93"/>
      <c r="GF110" s="93"/>
      <c r="GG110" s="93"/>
      <c r="GH110" s="93"/>
      <c r="GI110" s="93"/>
      <c r="GJ110" s="93"/>
      <c r="GK110" s="93"/>
      <c r="GL110" s="93"/>
      <c r="GM110" s="93"/>
      <c r="GN110" s="93"/>
      <c r="GO110" s="93"/>
      <c r="GP110" s="93"/>
      <c r="GQ110" s="93"/>
      <c r="GR110" s="93"/>
      <c r="GS110" s="93"/>
      <c r="GT110" s="93"/>
      <c r="GU110" s="93"/>
      <c r="GV110" s="93"/>
      <c r="GW110" s="93"/>
      <c r="GX110" s="93"/>
      <c r="GY110" s="93"/>
      <c r="GZ110" s="93"/>
      <c r="HA110" s="93"/>
      <c r="HB110" s="93"/>
      <c r="HC110" s="93"/>
      <c r="HD110" s="93"/>
      <c r="HE110" s="93"/>
      <c r="HF110" s="93"/>
      <c r="HG110" s="93"/>
      <c r="HH110" s="93"/>
      <c r="HI110" s="93"/>
      <c r="HJ110" s="93"/>
      <c r="HK110" s="93"/>
      <c r="HL110" s="93"/>
      <c r="HM110" s="93"/>
      <c r="HN110" s="93"/>
      <c r="HO110" s="28" t="s">
        <v>464</v>
      </c>
      <c r="HP110" s="166"/>
      <c r="HQ110" s="35">
        <v>99.8</v>
      </c>
      <c r="HR110" s="31">
        <v>0.2</v>
      </c>
      <c r="HS110" s="28" t="s">
        <v>506</v>
      </c>
      <c r="HT110" s="28" t="s">
        <v>506</v>
      </c>
      <c r="HU110" s="30">
        <v>0</v>
      </c>
      <c r="HV110" s="30">
        <v>0</v>
      </c>
      <c r="HW110" s="30">
        <v>0</v>
      </c>
      <c r="HX110" s="33"/>
      <c r="HY110" s="38"/>
    </row>
    <row r="111" spans="1:233" ht="15" customHeight="1">
      <c r="A111" s="92" t="s">
        <v>505</v>
      </c>
      <c r="B111" s="30">
        <v>24004896</v>
      </c>
      <c r="C111" s="31">
        <v>85.13</v>
      </c>
      <c r="D111" s="29"/>
      <c r="E111" s="38"/>
      <c r="F111" s="35"/>
      <c r="G111" s="29"/>
      <c r="H111" s="29"/>
      <c r="I111" s="37"/>
      <c r="J111" s="29" t="s">
        <v>475</v>
      </c>
      <c r="K111" s="29" t="s">
        <v>475</v>
      </c>
      <c r="L111" s="29" t="s">
        <v>476</v>
      </c>
      <c r="M111" s="94" t="s">
        <v>476</v>
      </c>
      <c r="N111" s="94" t="s">
        <v>477</v>
      </c>
      <c r="O111" s="95">
        <v>11.7</v>
      </c>
      <c r="P111" s="94" t="s">
        <v>477</v>
      </c>
      <c r="Q111" s="95">
        <v>11.7</v>
      </c>
      <c r="R111" s="94" t="s">
        <v>478</v>
      </c>
      <c r="S111" s="129">
        <v>70.34</v>
      </c>
      <c r="T111" s="94" t="s">
        <v>486</v>
      </c>
      <c r="U111" s="215" t="s">
        <v>478</v>
      </c>
      <c r="V111" s="137">
        <v>0</v>
      </c>
      <c r="W111" s="215">
        <v>18.239999999999998</v>
      </c>
      <c r="X111" s="94" t="s">
        <v>478</v>
      </c>
      <c r="Y111" s="94" t="s">
        <v>478</v>
      </c>
      <c r="Z111" s="215" t="s">
        <v>478</v>
      </c>
      <c r="AA111" s="215" t="s">
        <v>478</v>
      </c>
      <c r="AB111" s="242" t="s">
        <v>479</v>
      </c>
      <c r="AC111" s="129"/>
      <c r="AD111" s="94"/>
      <c r="AE111" s="93"/>
      <c r="AF111" s="93"/>
      <c r="AG111" s="241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136"/>
      <c r="BM111" s="136"/>
      <c r="BN111" s="136"/>
      <c r="BO111" s="136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  <c r="DJ111" s="93"/>
      <c r="DK111" s="93"/>
      <c r="DL111" s="93"/>
      <c r="DM111" s="93"/>
      <c r="DN111" s="93"/>
      <c r="DO111" s="93"/>
      <c r="DP111" s="93"/>
      <c r="DQ111" s="93"/>
      <c r="DR111" s="93"/>
      <c r="DS111" s="93"/>
      <c r="DT111" s="93"/>
      <c r="DU111" s="93"/>
      <c r="DV111" s="93"/>
      <c r="DW111" s="93"/>
      <c r="DX111" s="93"/>
      <c r="DY111" s="93"/>
      <c r="DZ111" s="93"/>
      <c r="EA111" s="93"/>
      <c r="EB111" s="93"/>
      <c r="EC111" s="93"/>
      <c r="ED111" s="93"/>
      <c r="EE111" s="93"/>
      <c r="EF111" s="93"/>
      <c r="EG111" s="93"/>
      <c r="EH111" s="93"/>
      <c r="EI111" s="93"/>
      <c r="EJ111" s="93"/>
      <c r="EK111" s="93"/>
      <c r="EL111" s="93"/>
      <c r="EM111" s="93"/>
      <c r="EN111" s="93"/>
      <c r="EO111" s="93"/>
      <c r="EP111" s="93"/>
      <c r="EQ111" s="93"/>
      <c r="ER111" s="93"/>
      <c r="ES111" s="93"/>
      <c r="ET111" s="93"/>
      <c r="EU111" s="93"/>
      <c r="EV111" s="93"/>
      <c r="EW111" s="93"/>
      <c r="EX111" s="93"/>
      <c r="EY111" s="93"/>
      <c r="EZ111" s="93"/>
      <c r="FA111" s="93"/>
      <c r="FB111" s="93"/>
      <c r="FC111" s="93"/>
      <c r="FD111" s="93"/>
      <c r="FE111" s="93"/>
      <c r="FF111" s="93"/>
      <c r="FG111" s="93"/>
      <c r="FH111" s="93"/>
      <c r="FI111" s="93"/>
      <c r="FJ111" s="93"/>
      <c r="FK111" s="93"/>
      <c r="FL111" s="93"/>
      <c r="FM111" s="93"/>
      <c r="FN111" s="93"/>
      <c r="FO111" s="93"/>
      <c r="FP111" s="93"/>
      <c r="FQ111" s="93"/>
      <c r="FR111" s="93"/>
      <c r="FS111" s="93"/>
      <c r="FT111" s="93"/>
      <c r="FU111" s="93"/>
      <c r="FV111" s="93"/>
      <c r="FW111" s="93"/>
      <c r="FX111" s="93"/>
      <c r="FY111" s="93"/>
      <c r="FZ111" s="93"/>
      <c r="GA111" s="93"/>
      <c r="GB111" s="93"/>
      <c r="GC111" s="93"/>
      <c r="GD111" s="93"/>
      <c r="GE111" s="93"/>
      <c r="GF111" s="93"/>
      <c r="GG111" s="93"/>
      <c r="GH111" s="93"/>
      <c r="GI111" s="93"/>
      <c r="GJ111" s="93"/>
      <c r="GK111" s="93"/>
      <c r="GL111" s="93"/>
      <c r="GM111" s="93"/>
      <c r="GN111" s="93"/>
      <c r="GO111" s="93"/>
      <c r="GP111" s="93"/>
      <c r="GQ111" s="93"/>
      <c r="GR111" s="93"/>
      <c r="GS111" s="93"/>
      <c r="GT111" s="93"/>
      <c r="GU111" s="93"/>
      <c r="GV111" s="93"/>
      <c r="GW111" s="93"/>
      <c r="GX111" s="93"/>
      <c r="GY111" s="93"/>
      <c r="GZ111" s="93"/>
      <c r="HA111" s="93"/>
      <c r="HB111" s="93"/>
      <c r="HC111" s="93"/>
      <c r="HD111" s="93"/>
      <c r="HE111" s="93"/>
      <c r="HF111" s="93"/>
      <c r="HG111" s="93"/>
      <c r="HH111" s="93"/>
      <c r="HI111" s="93"/>
      <c r="HJ111" s="93"/>
      <c r="HK111" s="93"/>
      <c r="HL111" s="93"/>
      <c r="HM111" s="93"/>
      <c r="HN111" s="93"/>
      <c r="HO111" s="28" t="s">
        <v>464</v>
      </c>
      <c r="HP111" s="166"/>
      <c r="HQ111" s="35"/>
      <c r="HR111" s="31"/>
      <c r="HS111" s="31"/>
      <c r="HT111" s="28"/>
      <c r="HU111" s="28"/>
      <c r="HV111" s="31"/>
      <c r="HW111" s="30"/>
      <c r="HX111" s="33"/>
      <c r="HY111" s="38"/>
    </row>
    <row r="112" spans="1:233" ht="15" customHeight="1">
      <c r="A112" s="92" t="s">
        <v>505</v>
      </c>
      <c r="B112" s="30">
        <v>24004087</v>
      </c>
      <c r="C112" s="31">
        <v>87.24</v>
      </c>
      <c r="D112" s="29"/>
      <c r="E112" s="35"/>
      <c r="F112" s="37"/>
      <c r="G112" s="29"/>
      <c r="H112" s="29"/>
      <c r="I112" s="37"/>
      <c r="J112" s="29" t="s">
        <v>475</v>
      </c>
      <c r="K112" s="29" t="s">
        <v>475</v>
      </c>
      <c r="L112" s="29" t="s">
        <v>476</v>
      </c>
      <c r="M112" s="94" t="s">
        <v>476</v>
      </c>
      <c r="N112" s="94" t="s">
        <v>477</v>
      </c>
      <c r="O112" s="95">
        <v>234.8</v>
      </c>
      <c r="P112" s="129">
        <v>32.33</v>
      </c>
      <c r="Q112" s="95">
        <v>267.10000000000002</v>
      </c>
      <c r="R112" s="94" t="s">
        <v>478</v>
      </c>
      <c r="S112" s="129">
        <v>75.19</v>
      </c>
      <c r="T112" s="94" t="s">
        <v>486</v>
      </c>
      <c r="U112" s="215" t="s">
        <v>478</v>
      </c>
      <c r="V112" s="137">
        <v>0</v>
      </c>
      <c r="W112" s="215">
        <v>16.25</v>
      </c>
      <c r="X112" s="94" t="s">
        <v>478</v>
      </c>
      <c r="Y112" s="94" t="s">
        <v>478</v>
      </c>
      <c r="Z112" s="215" t="s">
        <v>478</v>
      </c>
      <c r="AA112" s="215" t="s">
        <v>478</v>
      </c>
      <c r="AB112" s="242" t="s">
        <v>479</v>
      </c>
      <c r="AC112" s="129"/>
      <c r="AD112" s="94"/>
      <c r="AE112" s="93"/>
      <c r="AF112" s="93"/>
      <c r="AG112" s="241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  <c r="CV112" s="93"/>
      <c r="CW112" s="93"/>
      <c r="CX112" s="93"/>
      <c r="CY112" s="93"/>
      <c r="CZ112" s="93"/>
      <c r="DA112" s="93"/>
      <c r="DB112" s="93"/>
      <c r="DC112" s="93"/>
      <c r="DD112" s="93"/>
      <c r="DE112" s="93"/>
      <c r="DF112" s="93"/>
      <c r="DG112" s="93"/>
      <c r="DH112" s="93"/>
      <c r="DI112" s="93"/>
      <c r="DJ112" s="93"/>
      <c r="DK112" s="93"/>
      <c r="DL112" s="93"/>
      <c r="DM112" s="93"/>
      <c r="DN112" s="93"/>
      <c r="DO112" s="93"/>
      <c r="DP112" s="93"/>
      <c r="DQ112" s="93"/>
      <c r="DR112" s="93"/>
      <c r="DS112" s="93"/>
      <c r="DT112" s="93"/>
      <c r="DU112" s="93"/>
      <c r="DV112" s="93"/>
      <c r="DW112" s="93"/>
      <c r="DX112" s="93"/>
      <c r="DY112" s="93"/>
      <c r="DZ112" s="93"/>
      <c r="EA112" s="93"/>
      <c r="EB112" s="93"/>
      <c r="EC112" s="93"/>
      <c r="ED112" s="93"/>
      <c r="EE112" s="93"/>
      <c r="EF112" s="93"/>
      <c r="EG112" s="93"/>
      <c r="EH112" s="93"/>
      <c r="EI112" s="93"/>
      <c r="EJ112" s="93"/>
      <c r="EK112" s="93"/>
      <c r="EL112" s="93"/>
      <c r="EM112" s="93"/>
      <c r="EN112" s="93"/>
      <c r="EO112" s="93"/>
      <c r="EP112" s="93"/>
      <c r="EQ112" s="93"/>
      <c r="ER112" s="93"/>
      <c r="ES112" s="93"/>
      <c r="ET112" s="93"/>
      <c r="EU112" s="93"/>
      <c r="EV112" s="93"/>
      <c r="EW112" s="93"/>
      <c r="EX112" s="93"/>
      <c r="EY112" s="93"/>
      <c r="EZ112" s="93"/>
      <c r="FA112" s="93"/>
      <c r="FB112" s="93"/>
      <c r="FC112" s="93"/>
      <c r="FD112" s="93"/>
      <c r="FE112" s="93"/>
      <c r="FF112" s="93"/>
      <c r="FG112" s="93"/>
      <c r="FH112" s="93"/>
      <c r="FI112" s="93"/>
      <c r="FJ112" s="93"/>
      <c r="FK112" s="93"/>
      <c r="FL112" s="93"/>
      <c r="FM112" s="93"/>
      <c r="FN112" s="93"/>
      <c r="FO112" s="93"/>
      <c r="FP112" s="93"/>
      <c r="FQ112" s="93"/>
      <c r="FR112" s="93"/>
      <c r="FS112" s="93"/>
      <c r="FT112" s="93"/>
      <c r="FU112" s="93"/>
      <c r="FV112" s="93"/>
      <c r="FW112" s="93"/>
      <c r="FX112" s="93"/>
      <c r="FY112" s="93"/>
      <c r="FZ112" s="93"/>
      <c r="GA112" s="93"/>
      <c r="GB112" s="93"/>
      <c r="GC112" s="93"/>
      <c r="GD112" s="93"/>
      <c r="GE112" s="93"/>
      <c r="GF112" s="93"/>
      <c r="GG112" s="93"/>
      <c r="GH112" s="93"/>
      <c r="GI112" s="93"/>
      <c r="GJ112" s="93"/>
      <c r="GK112" s="93"/>
      <c r="GL112" s="93"/>
      <c r="GM112" s="93"/>
      <c r="GN112" s="93"/>
      <c r="GO112" s="93"/>
      <c r="GP112" s="93"/>
      <c r="GQ112" s="93"/>
      <c r="GR112" s="93"/>
      <c r="GS112" s="93"/>
      <c r="GT112" s="93"/>
      <c r="GU112" s="93"/>
      <c r="GV112" s="93"/>
      <c r="GW112" s="93"/>
      <c r="GX112" s="93"/>
      <c r="GY112" s="93"/>
      <c r="GZ112" s="93"/>
      <c r="HA112" s="93"/>
      <c r="HB112" s="93"/>
      <c r="HC112" s="93"/>
      <c r="HD112" s="93"/>
      <c r="HE112" s="93"/>
      <c r="HF112" s="93"/>
      <c r="HG112" s="93"/>
      <c r="HH112" s="93"/>
      <c r="HI112" s="93"/>
      <c r="HJ112" s="93"/>
      <c r="HK112" s="93"/>
      <c r="HL112" s="93"/>
      <c r="HM112" s="93"/>
      <c r="HN112" s="93"/>
      <c r="HO112" s="28" t="s">
        <v>464</v>
      </c>
      <c r="HP112" s="29"/>
      <c r="HQ112" s="35"/>
      <c r="HR112" s="31"/>
      <c r="HS112" s="28"/>
      <c r="HT112" s="28"/>
      <c r="HU112" s="28"/>
      <c r="HV112" s="31"/>
      <c r="HW112" s="30"/>
      <c r="HX112" s="33"/>
      <c r="HY112" s="29"/>
    </row>
    <row r="113" spans="1:233" ht="15" customHeight="1">
      <c r="A113" s="92" t="s">
        <v>525</v>
      </c>
      <c r="B113" s="30">
        <v>24004671</v>
      </c>
      <c r="C113" s="31">
        <v>88.31</v>
      </c>
      <c r="D113" s="29"/>
      <c r="E113" s="38"/>
      <c r="F113" s="35"/>
      <c r="G113" s="29"/>
      <c r="H113" s="29"/>
      <c r="I113" s="37"/>
      <c r="J113" s="29"/>
      <c r="K113" s="29"/>
      <c r="L113" s="36"/>
      <c r="M113" s="94"/>
      <c r="N113" s="94"/>
      <c r="O113" s="94"/>
      <c r="P113" s="94"/>
      <c r="Q113" s="94"/>
      <c r="R113" s="94"/>
      <c r="S113" s="137"/>
      <c r="T113" s="94"/>
      <c r="U113" s="215"/>
      <c r="V113" s="94"/>
      <c r="W113" s="215"/>
      <c r="X113" s="95"/>
      <c r="Y113" s="94"/>
      <c r="Z113" s="215"/>
      <c r="AA113" s="215"/>
      <c r="AB113" s="242"/>
      <c r="AC113" s="129"/>
      <c r="AD113" s="94"/>
      <c r="AE113" s="93"/>
      <c r="AF113" s="93"/>
      <c r="AG113" s="241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4" t="s">
        <v>509</v>
      </c>
      <c r="AV113" s="94" t="s">
        <v>509</v>
      </c>
      <c r="AW113" s="94" t="s">
        <v>510</v>
      </c>
      <c r="AX113" s="94" t="s">
        <v>511</v>
      </c>
      <c r="AY113" s="94" t="s">
        <v>510</v>
      </c>
      <c r="AZ113" s="94" t="s">
        <v>509</v>
      </c>
      <c r="BA113" s="94" t="s">
        <v>510</v>
      </c>
      <c r="BB113" s="94" t="s">
        <v>510</v>
      </c>
      <c r="BC113" s="94" t="s">
        <v>511</v>
      </c>
      <c r="BD113" s="94" t="s">
        <v>511</v>
      </c>
      <c r="BE113" s="94" t="s">
        <v>509</v>
      </c>
      <c r="BF113" s="94" t="s">
        <v>511</v>
      </c>
      <c r="BG113" s="94" t="s">
        <v>511</v>
      </c>
      <c r="BH113" s="94" t="s">
        <v>511</v>
      </c>
      <c r="BI113" s="94" t="s">
        <v>511</v>
      </c>
      <c r="BJ113" s="94" t="s">
        <v>511</v>
      </c>
      <c r="BK113" s="94" t="s">
        <v>509</v>
      </c>
      <c r="BL113" s="94" t="s">
        <v>512</v>
      </c>
      <c r="BM113" s="94" t="s">
        <v>509</v>
      </c>
      <c r="BN113" s="94" t="s">
        <v>511</v>
      </c>
      <c r="BO113" s="94" t="s">
        <v>510</v>
      </c>
      <c r="BP113" s="94" t="s">
        <v>509</v>
      </c>
      <c r="BQ113" s="94" t="s">
        <v>510</v>
      </c>
      <c r="BR113" s="94" t="s">
        <v>512</v>
      </c>
      <c r="BS113" s="94" t="s">
        <v>509</v>
      </c>
      <c r="BT113" s="94" t="s">
        <v>510</v>
      </c>
      <c r="BU113" s="94" t="s">
        <v>512</v>
      </c>
      <c r="BV113" s="94" t="s">
        <v>511</v>
      </c>
      <c r="BW113" s="94" t="s">
        <v>511</v>
      </c>
      <c r="BX113" s="94" t="s">
        <v>510</v>
      </c>
      <c r="BY113" s="94" t="s">
        <v>509</v>
      </c>
      <c r="BZ113" s="94" t="s">
        <v>511</v>
      </c>
      <c r="CA113" s="94" t="s">
        <v>511</v>
      </c>
      <c r="CB113" s="94" t="s">
        <v>509</v>
      </c>
      <c r="CC113" s="94" t="s">
        <v>511</v>
      </c>
      <c r="CD113" s="94" t="s">
        <v>510</v>
      </c>
      <c r="CE113" s="94" t="s">
        <v>510</v>
      </c>
      <c r="CF113" s="94" t="s">
        <v>512</v>
      </c>
      <c r="CG113" s="94" t="s">
        <v>509</v>
      </c>
      <c r="CH113" s="94" t="s">
        <v>510</v>
      </c>
      <c r="CI113" s="94" t="s">
        <v>510</v>
      </c>
      <c r="CJ113" s="94" t="s">
        <v>511</v>
      </c>
      <c r="CK113" s="94" t="s">
        <v>509</v>
      </c>
      <c r="CL113" s="94" t="s">
        <v>509</v>
      </c>
      <c r="CM113" s="94" t="s">
        <v>509</v>
      </c>
      <c r="CN113" s="94" t="s">
        <v>510</v>
      </c>
      <c r="CO113" s="94" t="s">
        <v>511</v>
      </c>
      <c r="CP113" s="94" t="s">
        <v>513</v>
      </c>
      <c r="CQ113" s="94" t="s">
        <v>509</v>
      </c>
      <c r="CR113" s="94" t="s">
        <v>510</v>
      </c>
      <c r="CS113" s="94" t="s">
        <v>509</v>
      </c>
      <c r="CT113" s="94" t="s">
        <v>511</v>
      </c>
      <c r="CU113" s="94" t="s">
        <v>510</v>
      </c>
      <c r="CV113" s="94" t="s">
        <v>511</v>
      </c>
      <c r="CW113" s="94" t="s">
        <v>511</v>
      </c>
      <c r="CX113" s="94" t="s">
        <v>514</v>
      </c>
      <c r="CY113" s="94" t="s">
        <v>511</v>
      </c>
      <c r="CZ113" s="94" t="s">
        <v>511</v>
      </c>
      <c r="DA113" s="94" t="s">
        <v>511</v>
      </c>
      <c r="DB113" s="94" t="s">
        <v>509</v>
      </c>
      <c r="DC113" s="94" t="s">
        <v>511</v>
      </c>
      <c r="DD113" s="94" t="s">
        <v>509</v>
      </c>
      <c r="DE113" s="94" t="s">
        <v>509</v>
      </c>
      <c r="DF113" s="94" t="s">
        <v>511</v>
      </c>
      <c r="DG113" s="94" t="s">
        <v>509</v>
      </c>
      <c r="DH113" s="94" t="s">
        <v>509</v>
      </c>
      <c r="DI113" s="94" t="s">
        <v>509</v>
      </c>
      <c r="DJ113" s="94" t="s">
        <v>511</v>
      </c>
      <c r="DK113" s="94" t="s">
        <v>511</v>
      </c>
      <c r="DL113" s="94" t="s">
        <v>511</v>
      </c>
      <c r="DM113" s="94" t="s">
        <v>511</v>
      </c>
      <c r="DN113" s="94" t="s">
        <v>515</v>
      </c>
      <c r="DO113" s="94" t="s">
        <v>510</v>
      </c>
      <c r="DP113" s="94" t="s">
        <v>516</v>
      </c>
      <c r="DQ113" s="94" t="s">
        <v>417</v>
      </c>
      <c r="DR113" s="94" t="s">
        <v>517</v>
      </c>
      <c r="DS113" s="94" t="s">
        <v>510</v>
      </c>
      <c r="DT113" s="94" t="s">
        <v>511</v>
      </c>
      <c r="DU113" s="94" t="s">
        <v>510</v>
      </c>
      <c r="DV113" s="94" t="s">
        <v>511</v>
      </c>
      <c r="DW113" s="94" t="s">
        <v>511</v>
      </c>
      <c r="DX113" s="94" t="s">
        <v>510</v>
      </c>
      <c r="DY113" s="94" t="s">
        <v>510</v>
      </c>
      <c r="DZ113" s="94" t="s">
        <v>511</v>
      </c>
      <c r="EA113" s="94" t="s">
        <v>511</v>
      </c>
      <c r="EB113" s="94" t="s">
        <v>509</v>
      </c>
      <c r="EC113" s="94" t="s">
        <v>511</v>
      </c>
      <c r="ED113" s="94" t="s">
        <v>510</v>
      </c>
      <c r="EE113" s="94" t="s">
        <v>512</v>
      </c>
      <c r="EF113" s="94" t="s">
        <v>509</v>
      </c>
      <c r="EG113" s="94" t="s">
        <v>509</v>
      </c>
      <c r="EH113" s="94" t="s">
        <v>511</v>
      </c>
      <c r="EI113" s="94" t="s">
        <v>509</v>
      </c>
      <c r="EJ113" s="94" t="s">
        <v>511</v>
      </c>
      <c r="EK113" s="94" t="s">
        <v>510</v>
      </c>
      <c r="EL113" s="94" t="s">
        <v>509</v>
      </c>
      <c r="EM113" s="94" t="s">
        <v>511</v>
      </c>
      <c r="EN113" s="94" t="s">
        <v>517</v>
      </c>
      <c r="EO113" s="94" t="s">
        <v>509</v>
      </c>
      <c r="EP113" s="94" t="s">
        <v>509</v>
      </c>
      <c r="EQ113" s="94" t="s">
        <v>514</v>
      </c>
      <c r="ER113" s="94" t="s">
        <v>510</v>
      </c>
      <c r="ES113" s="94" t="s">
        <v>509</v>
      </c>
      <c r="ET113" s="94" t="s">
        <v>509</v>
      </c>
      <c r="EU113" s="94" t="s">
        <v>514</v>
      </c>
      <c r="EV113" s="94" t="s">
        <v>510</v>
      </c>
      <c r="EW113" s="94" t="s">
        <v>511</v>
      </c>
      <c r="EX113" s="94" t="s">
        <v>510</v>
      </c>
      <c r="EY113" s="94" t="s">
        <v>518</v>
      </c>
      <c r="EZ113" s="94" t="s">
        <v>509</v>
      </c>
      <c r="FA113" s="94" t="s">
        <v>511</v>
      </c>
      <c r="FB113" s="94" t="s">
        <v>511</v>
      </c>
      <c r="FC113" s="94" t="s">
        <v>509</v>
      </c>
      <c r="FD113" s="94" t="s">
        <v>515</v>
      </c>
      <c r="FE113" s="94" t="s">
        <v>511</v>
      </c>
      <c r="FF113" s="94" t="s">
        <v>511</v>
      </c>
      <c r="FG113" s="94" t="s">
        <v>511</v>
      </c>
      <c r="FH113" s="94" t="s">
        <v>516</v>
      </c>
      <c r="FI113" s="94" t="s">
        <v>511</v>
      </c>
      <c r="FJ113" s="94" t="s">
        <v>519</v>
      </c>
      <c r="FK113" s="94" t="s">
        <v>509</v>
      </c>
      <c r="FL113" s="94" t="s">
        <v>510</v>
      </c>
      <c r="FM113" s="94" t="s">
        <v>518</v>
      </c>
      <c r="FN113" s="94" t="s">
        <v>509</v>
      </c>
      <c r="FO113" s="94" t="s">
        <v>510</v>
      </c>
      <c r="FP113" s="94" t="s">
        <v>510</v>
      </c>
      <c r="FQ113" s="94" t="s">
        <v>511</v>
      </c>
      <c r="FR113" s="94" t="s">
        <v>511</v>
      </c>
      <c r="FS113" s="94" t="s">
        <v>509</v>
      </c>
      <c r="FT113" s="94" t="s">
        <v>510</v>
      </c>
      <c r="FU113" s="94" t="s">
        <v>512</v>
      </c>
      <c r="FV113" s="94" t="s">
        <v>511</v>
      </c>
      <c r="FW113" s="94" t="s">
        <v>511</v>
      </c>
      <c r="FX113" s="94" t="s">
        <v>511</v>
      </c>
      <c r="FY113" s="94" t="s">
        <v>511</v>
      </c>
      <c r="FZ113" s="94" t="s">
        <v>511</v>
      </c>
      <c r="GA113" s="94" t="s">
        <v>511</v>
      </c>
      <c r="GB113" s="94" t="s">
        <v>511</v>
      </c>
      <c r="GC113" s="94" t="s">
        <v>509</v>
      </c>
      <c r="GD113" s="94" t="s">
        <v>509</v>
      </c>
      <c r="GE113" s="94" t="s">
        <v>510</v>
      </c>
      <c r="GF113" s="94" t="s">
        <v>511</v>
      </c>
      <c r="GG113" s="94" t="s">
        <v>511</v>
      </c>
      <c r="GH113" s="94" t="s">
        <v>515</v>
      </c>
      <c r="GI113" s="94" t="s">
        <v>510</v>
      </c>
      <c r="GJ113" s="94" t="s">
        <v>511</v>
      </c>
      <c r="GK113" s="94" t="s">
        <v>511</v>
      </c>
      <c r="GL113" s="94" t="s">
        <v>509</v>
      </c>
      <c r="GM113" s="94" t="s">
        <v>511</v>
      </c>
      <c r="GN113" s="94" t="s">
        <v>511</v>
      </c>
      <c r="GO113" s="94" t="s">
        <v>511</v>
      </c>
      <c r="GP113" s="94" t="s">
        <v>509</v>
      </c>
      <c r="GQ113" s="94" t="s">
        <v>511</v>
      </c>
      <c r="GR113" s="94" t="s">
        <v>511</v>
      </c>
      <c r="GS113" s="94" t="s">
        <v>509</v>
      </c>
      <c r="GT113" s="94" t="s">
        <v>511</v>
      </c>
      <c r="GU113" s="94" t="s">
        <v>510</v>
      </c>
      <c r="GV113" s="94" t="s">
        <v>511</v>
      </c>
      <c r="GW113" s="94" t="s">
        <v>511</v>
      </c>
      <c r="GX113" s="94" t="s">
        <v>509</v>
      </c>
      <c r="GY113" s="94" t="s">
        <v>512</v>
      </c>
      <c r="GZ113" s="94" t="s">
        <v>509</v>
      </c>
      <c r="HA113" s="94" t="s">
        <v>511</v>
      </c>
      <c r="HB113" s="94" t="s">
        <v>509</v>
      </c>
      <c r="HC113" s="94" t="s">
        <v>509</v>
      </c>
      <c r="HD113" s="94" t="s">
        <v>510</v>
      </c>
      <c r="HE113" s="94" t="s">
        <v>511</v>
      </c>
      <c r="HF113" s="94" t="s">
        <v>509</v>
      </c>
      <c r="HG113" s="94" t="s">
        <v>510</v>
      </c>
      <c r="HH113" s="94" t="s">
        <v>511</v>
      </c>
      <c r="HI113" s="94" t="s">
        <v>511</v>
      </c>
      <c r="HJ113" s="94" t="s">
        <v>509</v>
      </c>
      <c r="HK113" s="94" t="s">
        <v>514</v>
      </c>
      <c r="HL113" s="94" t="s">
        <v>510</v>
      </c>
      <c r="HM113" s="94" t="s">
        <v>509</v>
      </c>
      <c r="HN113" s="94" t="s">
        <v>511</v>
      </c>
      <c r="HO113" s="28" t="s">
        <v>464</v>
      </c>
      <c r="HP113" s="166"/>
      <c r="HQ113" s="35"/>
      <c r="HR113" s="31"/>
      <c r="HS113" s="28"/>
      <c r="HT113" s="28"/>
      <c r="HU113" s="28"/>
      <c r="HV113" s="31"/>
      <c r="HW113" s="30"/>
      <c r="HX113" s="33"/>
      <c r="HY113" s="38"/>
    </row>
    <row r="114" spans="1:233" ht="29.25" customHeight="1">
      <c r="A114" s="92" t="s">
        <v>525</v>
      </c>
      <c r="B114" s="30">
        <v>24004458</v>
      </c>
      <c r="C114" s="31">
        <v>87.98</v>
      </c>
      <c r="D114" s="34"/>
      <c r="E114" s="34"/>
      <c r="F114" s="29"/>
      <c r="G114" s="29"/>
      <c r="H114" s="29"/>
      <c r="I114" s="29"/>
      <c r="J114" s="29" t="s">
        <v>475</v>
      </c>
      <c r="K114" s="29" t="s">
        <v>475</v>
      </c>
      <c r="L114" s="29" t="s">
        <v>476</v>
      </c>
      <c r="M114" s="94" t="s">
        <v>476</v>
      </c>
      <c r="N114" s="94" t="s">
        <v>477</v>
      </c>
      <c r="O114" s="94" t="s">
        <v>484</v>
      </c>
      <c r="P114" s="94" t="s">
        <v>477</v>
      </c>
      <c r="Q114" s="137">
        <v>0</v>
      </c>
      <c r="R114" s="94" t="s">
        <v>478</v>
      </c>
      <c r="S114" s="94" t="s">
        <v>485</v>
      </c>
      <c r="T114" s="94" t="s">
        <v>486</v>
      </c>
      <c r="U114" s="215" t="s">
        <v>478</v>
      </c>
      <c r="V114" s="137">
        <v>0</v>
      </c>
      <c r="W114" s="215">
        <v>208.2</v>
      </c>
      <c r="X114" s="94" t="s">
        <v>478</v>
      </c>
      <c r="Y114" s="129">
        <v>17.53</v>
      </c>
      <c r="Z114" s="215">
        <v>147.19999999999999</v>
      </c>
      <c r="AA114" s="215">
        <v>77.58</v>
      </c>
      <c r="AB114" s="242">
        <v>913.6</v>
      </c>
      <c r="AC114" s="94" t="s">
        <v>478</v>
      </c>
      <c r="AD114" s="94" t="s">
        <v>478</v>
      </c>
      <c r="AE114" s="94" t="s">
        <v>478</v>
      </c>
      <c r="AF114" s="94" t="s">
        <v>478</v>
      </c>
      <c r="AG114" s="241" t="s">
        <v>478</v>
      </c>
      <c r="AH114" s="94" t="s">
        <v>478</v>
      </c>
      <c r="AI114" s="94" t="s">
        <v>478</v>
      </c>
      <c r="AJ114" s="94" t="s">
        <v>478</v>
      </c>
      <c r="AK114" s="94" t="s">
        <v>478</v>
      </c>
      <c r="AL114" s="94" t="s">
        <v>478</v>
      </c>
      <c r="AM114" s="94" t="s">
        <v>478</v>
      </c>
      <c r="AN114" s="94" t="s">
        <v>478</v>
      </c>
      <c r="AO114" s="94" t="s">
        <v>478</v>
      </c>
      <c r="AP114" s="94" t="s">
        <v>478</v>
      </c>
      <c r="AQ114" s="94" t="s">
        <v>478</v>
      </c>
      <c r="AR114" s="94" t="s">
        <v>478</v>
      </c>
      <c r="AS114" s="94" t="s">
        <v>478</v>
      </c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  <c r="CV114" s="93"/>
      <c r="CW114" s="93"/>
      <c r="CX114" s="93"/>
      <c r="CY114" s="93"/>
      <c r="CZ114" s="93"/>
      <c r="DA114" s="93"/>
      <c r="DB114" s="93"/>
      <c r="DC114" s="93"/>
      <c r="DD114" s="93"/>
      <c r="DE114" s="93"/>
      <c r="DF114" s="93"/>
      <c r="DG114" s="93"/>
      <c r="DH114" s="93"/>
      <c r="DI114" s="93"/>
      <c r="DJ114" s="93"/>
      <c r="DK114" s="93"/>
      <c r="DL114" s="93"/>
      <c r="DM114" s="93"/>
      <c r="DN114" s="93"/>
      <c r="DO114" s="93"/>
      <c r="DP114" s="93"/>
      <c r="DQ114" s="93"/>
      <c r="DR114" s="93"/>
      <c r="DS114" s="93"/>
      <c r="DT114" s="93"/>
      <c r="DU114" s="93"/>
      <c r="DV114" s="93"/>
      <c r="DW114" s="93"/>
      <c r="DX114" s="93"/>
      <c r="DY114" s="93"/>
      <c r="DZ114" s="93"/>
      <c r="EA114" s="93"/>
      <c r="EB114" s="93"/>
      <c r="EC114" s="93"/>
      <c r="ED114" s="93"/>
      <c r="EE114" s="93"/>
      <c r="EF114" s="93"/>
      <c r="EG114" s="93"/>
      <c r="EH114" s="93"/>
      <c r="EI114" s="93"/>
      <c r="EJ114" s="93"/>
      <c r="EK114" s="93"/>
      <c r="EL114" s="93"/>
      <c r="EM114" s="93"/>
      <c r="EN114" s="93"/>
      <c r="EO114" s="93"/>
      <c r="EP114" s="93"/>
      <c r="EQ114" s="93"/>
      <c r="ER114" s="93"/>
      <c r="ES114" s="93"/>
      <c r="ET114" s="93"/>
      <c r="EU114" s="93"/>
      <c r="EV114" s="93"/>
      <c r="EW114" s="93"/>
      <c r="EX114" s="93"/>
      <c r="EY114" s="93"/>
      <c r="EZ114" s="93"/>
      <c r="FA114" s="93"/>
      <c r="FB114" s="93"/>
      <c r="FC114" s="93"/>
      <c r="FD114" s="93"/>
      <c r="FE114" s="93"/>
      <c r="FF114" s="93"/>
      <c r="FG114" s="93"/>
      <c r="FH114" s="93"/>
      <c r="FI114" s="93"/>
      <c r="FJ114" s="93"/>
      <c r="FK114" s="93"/>
      <c r="FL114" s="93"/>
      <c r="FM114" s="93"/>
      <c r="FN114" s="93"/>
      <c r="FO114" s="93"/>
      <c r="FP114" s="93"/>
      <c r="FQ114" s="93"/>
      <c r="FR114" s="93"/>
      <c r="FS114" s="93"/>
      <c r="FT114" s="93"/>
      <c r="FU114" s="93"/>
      <c r="FV114" s="93"/>
      <c r="FW114" s="93"/>
      <c r="FX114" s="93"/>
      <c r="FY114" s="93"/>
      <c r="FZ114" s="93"/>
      <c r="GA114" s="93"/>
      <c r="GB114" s="93"/>
      <c r="GC114" s="93"/>
      <c r="GD114" s="93"/>
      <c r="GE114" s="93"/>
      <c r="GF114" s="93"/>
      <c r="GG114" s="93"/>
      <c r="GH114" s="93"/>
      <c r="GI114" s="93"/>
      <c r="GJ114" s="93"/>
      <c r="GK114" s="93"/>
      <c r="GL114" s="93"/>
      <c r="GM114" s="93"/>
      <c r="GN114" s="93"/>
      <c r="GO114" s="93"/>
      <c r="GP114" s="93"/>
      <c r="GQ114" s="93"/>
      <c r="GR114" s="93"/>
      <c r="GS114" s="93"/>
      <c r="GT114" s="93"/>
      <c r="GU114" s="93"/>
      <c r="GV114" s="93"/>
      <c r="GW114" s="93"/>
      <c r="GX114" s="93"/>
      <c r="GY114" s="93"/>
      <c r="GZ114" s="93"/>
      <c r="HA114" s="93"/>
      <c r="HB114" s="93"/>
      <c r="HC114" s="93"/>
      <c r="HD114" s="93"/>
      <c r="HE114" s="93"/>
      <c r="HF114" s="93"/>
      <c r="HG114" s="93"/>
      <c r="HH114" s="93"/>
      <c r="HI114" s="93"/>
      <c r="HJ114" s="93"/>
      <c r="HK114" s="93"/>
      <c r="HL114" s="93"/>
      <c r="HM114" s="93"/>
      <c r="HN114" s="93"/>
      <c r="HO114" s="28" t="s">
        <v>464</v>
      </c>
      <c r="HP114" s="55"/>
      <c r="HQ114" s="35"/>
      <c r="HR114" s="31"/>
      <c r="HS114" s="28"/>
      <c r="HT114" s="28"/>
      <c r="HU114" s="30"/>
      <c r="HV114" s="28"/>
      <c r="HW114" s="28"/>
      <c r="HX114" s="30">
        <v>0</v>
      </c>
      <c r="HY114" s="29"/>
    </row>
    <row r="115" spans="1:233" ht="15" customHeight="1">
      <c r="A115" s="92" t="s">
        <v>525</v>
      </c>
      <c r="B115" s="30">
        <v>24004458</v>
      </c>
      <c r="C115" s="31">
        <v>87.63</v>
      </c>
      <c r="D115" s="34"/>
      <c r="E115" s="34"/>
      <c r="F115" s="29"/>
      <c r="G115" s="29"/>
      <c r="H115" s="29"/>
      <c r="I115" s="29"/>
      <c r="J115" s="29"/>
      <c r="K115" s="29"/>
      <c r="L115" s="29"/>
      <c r="M115" s="94"/>
      <c r="N115" s="94"/>
      <c r="O115" s="94"/>
      <c r="P115" s="94"/>
      <c r="Q115" s="137"/>
      <c r="R115" s="94"/>
      <c r="S115" s="94"/>
      <c r="T115" s="94"/>
      <c r="U115" s="215"/>
      <c r="V115" s="137"/>
      <c r="W115" s="215"/>
      <c r="X115" s="94"/>
      <c r="Y115" s="94"/>
      <c r="Z115" s="215"/>
      <c r="AA115" s="215"/>
      <c r="AB115" s="242"/>
      <c r="AC115" s="94"/>
      <c r="AD115" s="94"/>
      <c r="AE115" s="94"/>
      <c r="AF115" s="94"/>
      <c r="AG115" s="241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3"/>
      <c r="AU115" s="94" t="s">
        <v>509</v>
      </c>
      <c r="AV115" s="94" t="s">
        <v>509</v>
      </c>
      <c r="AW115" s="94" t="s">
        <v>510</v>
      </c>
      <c r="AX115" s="94" t="s">
        <v>511</v>
      </c>
      <c r="AY115" s="94" t="s">
        <v>510</v>
      </c>
      <c r="AZ115" s="94" t="s">
        <v>509</v>
      </c>
      <c r="BA115" s="94" t="s">
        <v>510</v>
      </c>
      <c r="BB115" s="94" t="s">
        <v>510</v>
      </c>
      <c r="BC115" s="94" t="s">
        <v>511</v>
      </c>
      <c r="BD115" s="94" t="s">
        <v>511</v>
      </c>
      <c r="BE115" s="94" t="s">
        <v>509</v>
      </c>
      <c r="BF115" s="94" t="s">
        <v>511</v>
      </c>
      <c r="BG115" s="94" t="s">
        <v>511</v>
      </c>
      <c r="BH115" s="94" t="s">
        <v>511</v>
      </c>
      <c r="BI115" s="94" t="s">
        <v>511</v>
      </c>
      <c r="BJ115" s="94" t="s">
        <v>511</v>
      </c>
      <c r="BK115" s="94" t="s">
        <v>509</v>
      </c>
      <c r="BL115" s="94" t="s">
        <v>512</v>
      </c>
      <c r="BM115" s="94" t="s">
        <v>509</v>
      </c>
      <c r="BN115" s="94" t="s">
        <v>511</v>
      </c>
      <c r="BO115" s="94" t="s">
        <v>510</v>
      </c>
      <c r="BP115" s="94" t="s">
        <v>509</v>
      </c>
      <c r="BQ115" s="94" t="s">
        <v>510</v>
      </c>
      <c r="BR115" s="94" t="s">
        <v>512</v>
      </c>
      <c r="BS115" s="94" t="s">
        <v>509</v>
      </c>
      <c r="BT115" s="94" t="s">
        <v>510</v>
      </c>
      <c r="BU115" s="94" t="s">
        <v>512</v>
      </c>
      <c r="BV115" s="94" t="s">
        <v>511</v>
      </c>
      <c r="BW115" s="94" t="s">
        <v>511</v>
      </c>
      <c r="BX115" s="94" t="s">
        <v>510</v>
      </c>
      <c r="BY115" s="94" t="s">
        <v>509</v>
      </c>
      <c r="BZ115" s="94" t="s">
        <v>511</v>
      </c>
      <c r="CA115" s="94" t="s">
        <v>511</v>
      </c>
      <c r="CB115" s="94" t="s">
        <v>509</v>
      </c>
      <c r="CC115" s="94" t="s">
        <v>511</v>
      </c>
      <c r="CD115" s="94" t="s">
        <v>510</v>
      </c>
      <c r="CE115" s="94" t="s">
        <v>510</v>
      </c>
      <c r="CF115" s="94" t="s">
        <v>512</v>
      </c>
      <c r="CG115" s="94" t="s">
        <v>509</v>
      </c>
      <c r="CH115" s="94" t="s">
        <v>510</v>
      </c>
      <c r="CI115" s="94" t="s">
        <v>510</v>
      </c>
      <c r="CJ115" s="94" t="s">
        <v>511</v>
      </c>
      <c r="CK115" s="94" t="s">
        <v>509</v>
      </c>
      <c r="CL115" s="94" t="s">
        <v>509</v>
      </c>
      <c r="CM115" s="94" t="s">
        <v>509</v>
      </c>
      <c r="CN115" s="94" t="s">
        <v>510</v>
      </c>
      <c r="CO115" s="94" t="s">
        <v>511</v>
      </c>
      <c r="CP115" s="94" t="s">
        <v>513</v>
      </c>
      <c r="CQ115" s="94" t="s">
        <v>509</v>
      </c>
      <c r="CR115" s="94" t="s">
        <v>510</v>
      </c>
      <c r="CS115" s="94" t="s">
        <v>509</v>
      </c>
      <c r="CT115" s="94" t="s">
        <v>511</v>
      </c>
      <c r="CU115" s="94" t="s">
        <v>510</v>
      </c>
      <c r="CV115" s="94" t="s">
        <v>511</v>
      </c>
      <c r="CW115" s="94" t="s">
        <v>511</v>
      </c>
      <c r="CX115" s="94" t="s">
        <v>514</v>
      </c>
      <c r="CY115" s="94" t="s">
        <v>511</v>
      </c>
      <c r="CZ115" s="94" t="s">
        <v>511</v>
      </c>
      <c r="DA115" s="94" t="s">
        <v>511</v>
      </c>
      <c r="DB115" s="94" t="s">
        <v>509</v>
      </c>
      <c r="DC115" s="94" t="s">
        <v>511</v>
      </c>
      <c r="DD115" s="94" t="s">
        <v>509</v>
      </c>
      <c r="DE115" s="94" t="s">
        <v>509</v>
      </c>
      <c r="DF115" s="94" t="s">
        <v>511</v>
      </c>
      <c r="DG115" s="94" t="s">
        <v>509</v>
      </c>
      <c r="DH115" s="94" t="s">
        <v>509</v>
      </c>
      <c r="DI115" s="94" t="s">
        <v>509</v>
      </c>
      <c r="DJ115" s="94" t="s">
        <v>511</v>
      </c>
      <c r="DK115" s="94" t="s">
        <v>511</v>
      </c>
      <c r="DL115" s="94" t="s">
        <v>511</v>
      </c>
      <c r="DM115" s="94" t="s">
        <v>511</v>
      </c>
      <c r="DN115" s="94" t="s">
        <v>515</v>
      </c>
      <c r="DO115" s="94" t="s">
        <v>510</v>
      </c>
      <c r="DP115" s="94" t="s">
        <v>516</v>
      </c>
      <c r="DQ115" s="94" t="s">
        <v>417</v>
      </c>
      <c r="DR115" s="94" t="s">
        <v>517</v>
      </c>
      <c r="DS115" s="94" t="s">
        <v>510</v>
      </c>
      <c r="DT115" s="94" t="s">
        <v>511</v>
      </c>
      <c r="DU115" s="94" t="s">
        <v>510</v>
      </c>
      <c r="DV115" s="94" t="s">
        <v>511</v>
      </c>
      <c r="DW115" s="94" t="s">
        <v>511</v>
      </c>
      <c r="DX115" s="94" t="s">
        <v>510</v>
      </c>
      <c r="DY115" s="94" t="s">
        <v>510</v>
      </c>
      <c r="DZ115" s="94" t="s">
        <v>511</v>
      </c>
      <c r="EA115" s="94" t="s">
        <v>511</v>
      </c>
      <c r="EB115" s="94" t="s">
        <v>509</v>
      </c>
      <c r="EC115" s="94" t="s">
        <v>511</v>
      </c>
      <c r="ED115" s="94" t="s">
        <v>510</v>
      </c>
      <c r="EE115" s="94" t="s">
        <v>512</v>
      </c>
      <c r="EF115" s="94" t="s">
        <v>509</v>
      </c>
      <c r="EG115" s="94" t="s">
        <v>509</v>
      </c>
      <c r="EH115" s="94" t="s">
        <v>511</v>
      </c>
      <c r="EI115" s="94" t="s">
        <v>509</v>
      </c>
      <c r="EJ115" s="94" t="s">
        <v>511</v>
      </c>
      <c r="EK115" s="94" t="s">
        <v>510</v>
      </c>
      <c r="EL115" s="94" t="s">
        <v>509</v>
      </c>
      <c r="EM115" s="94" t="s">
        <v>511</v>
      </c>
      <c r="EN115" s="94" t="s">
        <v>517</v>
      </c>
      <c r="EO115" s="94" t="s">
        <v>509</v>
      </c>
      <c r="EP115" s="94" t="s">
        <v>509</v>
      </c>
      <c r="EQ115" s="94" t="s">
        <v>514</v>
      </c>
      <c r="ER115" s="94" t="s">
        <v>510</v>
      </c>
      <c r="ES115" s="94" t="s">
        <v>509</v>
      </c>
      <c r="ET115" s="94" t="s">
        <v>509</v>
      </c>
      <c r="EU115" s="94" t="s">
        <v>514</v>
      </c>
      <c r="EV115" s="94" t="s">
        <v>510</v>
      </c>
      <c r="EW115" s="94" t="s">
        <v>511</v>
      </c>
      <c r="EX115" s="94" t="s">
        <v>510</v>
      </c>
      <c r="EY115" s="94" t="s">
        <v>518</v>
      </c>
      <c r="EZ115" s="94" t="s">
        <v>509</v>
      </c>
      <c r="FA115" s="94" t="s">
        <v>511</v>
      </c>
      <c r="FB115" s="94" t="s">
        <v>511</v>
      </c>
      <c r="FC115" s="94" t="s">
        <v>509</v>
      </c>
      <c r="FD115" s="94" t="s">
        <v>515</v>
      </c>
      <c r="FE115" s="94" t="s">
        <v>511</v>
      </c>
      <c r="FF115" s="94" t="s">
        <v>511</v>
      </c>
      <c r="FG115" s="94" t="s">
        <v>511</v>
      </c>
      <c r="FH115" s="94" t="s">
        <v>516</v>
      </c>
      <c r="FI115" s="94" t="s">
        <v>511</v>
      </c>
      <c r="FJ115" s="94" t="s">
        <v>519</v>
      </c>
      <c r="FK115" s="94" t="s">
        <v>509</v>
      </c>
      <c r="FL115" s="94" t="s">
        <v>510</v>
      </c>
      <c r="FM115" s="94" t="s">
        <v>518</v>
      </c>
      <c r="FN115" s="94" t="s">
        <v>509</v>
      </c>
      <c r="FO115" s="94" t="s">
        <v>510</v>
      </c>
      <c r="FP115" s="94" t="s">
        <v>510</v>
      </c>
      <c r="FQ115" s="94" t="s">
        <v>511</v>
      </c>
      <c r="FR115" s="94" t="s">
        <v>511</v>
      </c>
      <c r="FS115" s="94" t="s">
        <v>509</v>
      </c>
      <c r="FT115" s="94" t="s">
        <v>510</v>
      </c>
      <c r="FU115" s="94" t="s">
        <v>512</v>
      </c>
      <c r="FV115" s="94" t="s">
        <v>511</v>
      </c>
      <c r="FW115" s="94" t="s">
        <v>511</v>
      </c>
      <c r="FX115" s="94" t="s">
        <v>511</v>
      </c>
      <c r="FY115" s="94" t="s">
        <v>511</v>
      </c>
      <c r="FZ115" s="94" t="s">
        <v>511</v>
      </c>
      <c r="GA115" s="94" t="s">
        <v>511</v>
      </c>
      <c r="GB115" s="94" t="s">
        <v>511</v>
      </c>
      <c r="GC115" s="94" t="s">
        <v>509</v>
      </c>
      <c r="GD115" s="94" t="s">
        <v>509</v>
      </c>
      <c r="GE115" s="94" t="s">
        <v>510</v>
      </c>
      <c r="GF115" s="94" t="s">
        <v>511</v>
      </c>
      <c r="GG115" s="94" t="s">
        <v>511</v>
      </c>
      <c r="GH115" s="94" t="s">
        <v>515</v>
      </c>
      <c r="GI115" s="94" t="s">
        <v>510</v>
      </c>
      <c r="GJ115" s="94" t="s">
        <v>511</v>
      </c>
      <c r="GK115" s="94" t="s">
        <v>511</v>
      </c>
      <c r="GL115" s="94" t="s">
        <v>509</v>
      </c>
      <c r="GM115" s="94" t="s">
        <v>511</v>
      </c>
      <c r="GN115" s="94" t="s">
        <v>511</v>
      </c>
      <c r="GO115" s="94" t="s">
        <v>511</v>
      </c>
      <c r="GP115" s="94" t="s">
        <v>509</v>
      </c>
      <c r="GQ115" s="94" t="s">
        <v>511</v>
      </c>
      <c r="GR115" s="94" t="s">
        <v>511</v>
      </c>
      <c r="GS115" s="94" t="s">
        <v>509</v>
      </c>
      <c r="GT115" s="94" t="s">
        <v>511</v>
      </c>
      <c r="GU115" s="94" t="s">
        <v>510</v>
      </c>
      <c r="GV115" s="94" t="s">
        <v>511</v>
      </c>
      <c r="GW115" s="94" t="s">
        <v>511</v>
      </c>
      <c r="GX115" s="94" t="s">
        <v>509</v>
      </c>
      <c r="GY115" s="94" t="s">
        <v>512</v>
      </c>
      <c r="GZ115" s="94" t="s">
        <v>509</v>
      </c>
      <c r="HA115" s="94" t="s">
        <v>511</v>
      </c>
      <c r="HB115" s="94" t="s">
        <v>509</v>
      </c>
      <c r="HC115" s="94" t="s">
        <v>509</v>
      </c>
      <c r="HD115" s="94" t="s">
        <v>510</v>
      </c>
      <c r="HE115" s="94" t="s">
        <v>511</v>
      </c>
      <c r="HF115" s="94" t="s">
        <v>509</v>
      </c>
      <c r="HG115" s="94" t="s">
        <v>510</v>
      </c>
      <c r="HH115" s="94" t="s">
        <v>511</v>
      </c>
      <c r="HI115" s="94" t="s">
        <v>511</v>
      </c>
      <c r="HJ115" s="94" t="s">
        <v>509</v>
      </c>
      <c r="HK115" s="94" t="s">
        <v>514</v>
      </c>
      <c r="HL115" s="94" t="s">
        <v>510</v>
      </c>
      <c r="HM115" s="94" t="s">
        <v>509</v>
      </c>
      <c r="HN115" s="94" t="s">
        <v>511</v>
      </c>
      <c r="HO115" s="28" t="s">
        <v>464</v>
      </c>
      <c r="HP115" s="55"/>
      <c r="HQ115" s="35"/>
      <c r="HR115" s="31"/>
      <c r="HS115" s="28"/>
      <c r="HT115" s="28"/>
      <c r="HU115" s="30"/>
      <c r="HV115" s="28"/>
      <c r="HW115" s="28"/>
      <c r="HX115" s="30"/>
      <c r="HY115" s="29"/>
    </row>
    <row r="116" spans="1:233" ht="15" customHeight="1">
      <c r="A116" s="92" t="s">
        <v>525</v>
      </c>
      <c r="B116" s="30">
        <v>24003944</v>
      </c>
      <c r="C116" s="31">
        <v>88.59</v>
      </c>
      <c r="D116" s="29"/>
      <c r="E116" s="38"/>
      <c r="F116" s="35"/>
      <c r="G116" s="35"/>
      <c r="H116" s="29"/>
      <c r="I116" s="38"/>
      <c r="J116" s="29" t="s">
        <v>475</v>
      </c>
      <c r="K116" s="29" t="s">
        <v>475</v>
      </c>
      <c r="L116" s="29" t="s">
        <v>476</v>
      </c>
      <c r="M116" s="94" t="s">
        <v>476</v>
      </c>
      <c r="N116" s="94" t="s">
        <v>477</v>
      </c>
      <c r="O116" s="94" t="s">
        <v>484</v>
      </c>
      <c r="P116" s="94" t="s">
        <v>477</v>
      </c>
      <c r="Q116" s="137">
        <v>0</v>
      </c>
      <c r="R116" s="94" t="s">
        <v>478</v>
      </c>
      <c r="S116" s="94" t="s">
        <v>485</v>
      </c>
      <c r="T116" s="94" t="s">
        <v>486</v>
      </c>
      <c r="U116" s="215">
        <v>5.1539999999999999</v>
      </c>
      <c r="V116" s="95">
        <v>5.15</v>
      </c>
      <c r="W116" s="215">
        <v>180.5</v>
      </c>
      <c r="X116" s="94" t="s">
        <v>478</v>
      </c>
      <c r="Y116" s="129">
        <v>20.239999999999998</v>
      </c>
      <c r="Z116" s="215">
        <v>71</v>
      </c>
      <c r="AA116" s="215">
        <v>70.989999999999995</v>
      </c>
      <c r="AB116" s="242">
        <v>947.1</v>
      </c>
      <c r="AC116" s="94" t="s">
        <v>478</v>
      </c>
      <c r="AD116" s="94" t="s">
        <v>478</v>
      </c>
      <c r="AE116" s="94" t="s">
        <v>478</v>
      </c>
      <c r="AF116" s="94" t="s">
        <v>478</v>
      </c>
      <c r="AG116" s="241" t="s">
        <v>478</v>
      </c>
      <c r="AH116" s="94" t="s">
        <v>478</v>
      </c>
      <c r="AI116" s="94" t="s">
        <v>478</v>
      </c>
      <c r="AJ116" s="94" t="s">
        <v>478</v>
      </c>
      <c r="AK116" s="94" t="s">
        <v>478</v>
      </c>
      <c r="AL116" s="94" t="s">
        <v>478</v>
      </c>
      <c r="AM116" s="94" t="s">
        <v>478</v>
      </c>
      <c r="AN116" s="94" t="s">
        <v>478</v>
      </c>
      <c r="AO116" s="94" t="s">
        <v>478</v>
      </c>
      <c r="AP116" s="94" t="s">
        <v>478</v>
      </c>
      <c r="AQ116" s="94" t="s">
        <v>478</v>
      </c>
      <c r="AR116" s="94" t="s">
        <v>478</v>
      </c>
      <c r="AS116" s="94" t="s">
        <v>478</v>
      </c>
      <c r="AT116" s="93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94"/>
      <c r="BG116" s="240"/>
      <c r="BH116" s="94"/>
      <c r="BI116" s="94"/>
      <c r="BJ116" s="94"/>
      <c r="BK116" s="94"/>
      <c r="BL116" s="94"/>
      <c r="BM116" s="94"/>
      <c r="BN116" s="94"/>
      <c r="BO116" s="94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  <c r="CP116" s="94"/>
      <c r="CQ116" s="94"/>
      <c r="CR116" s="94"/>
      <c r="CS116" s="94"/>
      <c r="CT116" s="94"/>
      <c r="CU116" s="94"/>
      <c r="CV116" s="94"/>
      <c r="CW116" s="94"/>
      <c r="CX116" s="94"/>
      <c r="CY116" s="94"/>
      <c r="CZ116" s="94"/>
      <c r="DA116" s="94"/>
      <c r="DB116" s="94"/>
      <c r="DC116" s="94"/>
      <c r="DD116" s="94"/>
      <c r="DE116" s="94"/>
      <c r="DF116" s="94"/>
      <c r="DG116" s="94"/>
      <c r="DH116" s="94"/>
      <c r="DI116" s="94"/>
      <c r="DJ116" s="94"/>
      <c r="DK116" s="94"/>
      <c r="DL116" s="94"/>
      <c r="DM116" s="94"/>
      <c r="DN116" s="94"/>
      <c r="DO116" s="94"/>
      <c r="DP116" s="94"/>
      <c r="DQ116" s="94"/>
      <c r="DR116" s="94"/>
      <c r="DS116" s="94"/>
      <c r="DT116" s="94"/>
      <c r="DU116" s="94"/>
      <c r="DV116" s="94"/>
      <c r="DW116" s="94"/>
      <c r="DX116" s="94"/>
      <c r="DY116" s="94"/>
      <c r="DZ116" s="94"/>
      <c r="EA116" s="94"/>
      <c r="EB116" s="94"/>
      <c r="EC116" s="94"/>
      <c r="ED116" s="94"/>
      <c r="EE116" s="94"/>
      <c r="EF116" s="94"/>
      <c r="EG116" s="94"/>
      <c r="EH116" s="94"/>
      <c r="EI116" s="94"/>
      <c r="EJ116" s="94"/>
      <c r="EK116" s="94"/>
      <c r="EL116" s="94"/>
      <c r="EM116" s="94"/>
      <c r="EN116" s="94"/>
      <c r="EO116" s="94"/>
      <c r="EP116" s="94"/>
      <c r="EQ116" s="94"/>
      <c r="ER116" s="94"/>
      <c r="ES116" s="94"/>
      <c r="ET116" s="94"/>
      <c r="EU116" s="94"/>
      <c r="EV116" s="94"/>
      <c r="EW116" s="94"/>
      <c r="EX116" s="94"/>
      <c r="EY116" s="94"/>
      <c r="EZ116" s="94"/>
      <c r="FA116" s="94"/>
      <c r="FB116" s="94"/>
      <c r="FC116" s="94"/>
      <c r="FD116" s="94"/>
      <c r="FE116" s="94"/>
      <c r="FF116" s="94"/>
      <c r="FG116" s="94"/>
      <c r="FH116" s="94"/>
      <c r="FI116" s="94"/>
      <c r="FJ116" s="94"/>
      <c r="FK116" s="94"/>
      <c r="FL116" s="94"/>
      <c r="FM116" s="94"/>
      <c r="FN116" s="94"/>
      <c r="FO116" s="94"/>
      <c r="FP116" s="94"/>
      <c r="FQ116" s="94"/>
      <c r="FR116" s="94"/>
      <c r="FS116" s="94"/>
      <c r="FT116" s="94"/>
      <c r="FU116" s="94"/>
      <c r="FV116" s="94"/>
      <c r="FW116" s="94"/>
      <c r="FX116" s="94"/>
      <c r="FY116" s="94"/>
      <c r="FZ116" s="94"/>
      <c r="GA116" s="94"/>
      <c r="GB116" s="94"/>
      <c r="GC116" s="94"/>
      <c r="GD116" s="94"/>
      <c r="GE116" s="94"/>
      <c r="GF116" s="94"/>
      <c r="GG116" s="94"/>
      <c r="GH116" s="94"/>
      <c r="GI116" s="94"/>
      <c r="GJ116" s="94"/>
      <c r="GK116" s="94"/>
      <c r="GL116" s="94"/>
      <c r="GM116" s="94"/>
      <c r="GN116" s="94"/>
      <c r="GO116" s="94"/>
      <c r="GP116" s="94"/>
      <c r="GQ116" s="94"/>
      <c r="GR116" s="94"/>
      <c r="GS116" s="94"/>
      <c r="GT116" s="94"/>
      <c r="GU116" s="94"/>
      <c r="GV116" s="94"/>
      <c r="GW116" s="94"/>
      <c r="GX116" s="94"/>
      <c r="GY116" s="94"/>
      <c r="GZ116" s="94"/>
      <c r="HA116" s="94"/>
      <c r="HB116" s="94"/>
      <c r="HC116" s="94"/>
      <c r="HD116" s="94"/>
      <c r="HE116" s="94"/>
      <c r="HF116" s="94"/>
      <c r="HG116" s="94"/>
      <c r="HH116" s="94"/>
      <c r="HI116" s="94"/>
      <c r="HJ116" s="94"/>
      <c r="HK116" s="94"/>
      <c r="HL116" s="94"/>
      <c r="HM116" s="94"/>
      <c r="HN116" s="94"/>
      <c r="HO116" s="28" t="s">
        <v>464</v>
      </c>
      <c r="HP116" s="166"/>
      <c r="HQ116" s="35">
        <v>99.61</v>
      </c>
      <c r="HR116" s="31">
        <v>0.39</v>
      </c>
      <c r="HS116" s="28" t="s">
        <v>506</v>
      </c>
      <c r="HT116" s="28" t="s">
        <v>506</v>
      </c>
      <c r="HU116" s="30">
        <v>0</v>
      </c>
      <c r="HV116" s="30">
        <v>0</v>
      </c>
      <c r="HW116" s="30">
        <v>0</v>
      </c>
      <c r="HX116" s="30">
        <v>0</v>
      </c>
      <c r="HY116" s="29"/>
    </row>
    <row r="117" spans="1:233" ht="15" customHeight="1">
      <c r="A117" s="92" t="s">
        <v>524</v>
      </c>
      <c r="B117" s="30">
        <v>24004775</v>
      </c>
      <c r="C117" s="31">
        <v>90.66</v>
      </c>
      <c r="D117" s="29"/>
      <c r="E117" s="38"/>
      <c r="F117" s="35"/>
      <c r="G117" s="29"/>
      <c r="H117" s="29"/>
      <c r="I117" s="37"/>
      <c r="J117" s="29"/>
      <c r="K117" s="29"/>
      <c r="L117" s="36"/>
      <c r="M117" s="94"/>
      <c r="N117" s="94"/>
      <c r="O117" s="94"/>
      <c r="P117" s="94"/>
      <c r="Q117" s="94"/>
      <c r="R117" s="94"/>
      <c r="S117" s="137"/>
      <c r="T117" s="94"/>
      <c r="U117" s="215"/>
      <c r="V117" s="94"/>
      <c r="W117" s="215"/>
      <c r="X117" s="95"/>
      <c r="Y117" s="94"/>
      <c r="Z117" s="215"/>
      <c r="AA117" s="215"/>
      <c r="AB117" s="242"/>
      <c r="AC117" s="129"/>
      <c r="AD117" s="94"/>
      <c r="AE117" s="93"/>
      <c r="AF117" s="93"/>
      <c r="AG117" s="241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136"/>
      <c r="BM117" s="136"/>
      <c r="BN117" s="136"/>
      <c r="BO117" s="136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  <c r="DL117" s="93"/>
      <c r="DM117" s="93"/>
      <c r="DN117" s="93"/>
      <c r="DO117" s="93"/>
      <c r="DP117" s="93"/>
      <c r="DQ117" s="93"/>
      <c r="DR117" s="93"/>
      <c r="DS117" s="93"/>
      <c r="DT117" s="93"/>
      <c r="DU117" s="93"/>
      <c r="DV117" s="93"/>
      <c r="DW117" s="93"/>
      <c r="DX117" s="93"/>
      <c r="DY117" s="93"/>
      <c r="DZ117" s="93"/>
      <c r="EA117" s="93"/>
      <c r="EB117" s="93"/>
      <c r="EC117" s="93"/>
      <c r="ED117" s="93"/>
      <c r="EE117" s="93"/>
      <c r="EF117" s="93"/>
      <c r="EG117" s="93"/>
      <c r="EH117" s="93"/>
      <c r="EI117" s="93"/>
      <c r="EJ117" s="93"/>
      <c r="EK117" s="93"/>
      <c r="EL117" s="93"/>
      <c r="EM117" s="93"/>
      <c r="EN117" s="93"/>
      <c r="EO117" s="93"/>
      <c r="EP117" s="93"/>
      <c r="EQ117" s="93"/>
      <c r="ER117" s="93"/>
      <c r="ES117" s="93"/>
      <c r="ET117" s="93"/>
      <c r="EU117" s="93"/>
      <c r="EV117" s="93"/>
      <c r="EW117" s="93"/>
      <c r="EX117" s="93"/>
      <c r="EY117" s="93"/>
      <c r="EZ117" s="93"/>
      <c r="FA117" s="93"/>
      <c r="FB117" s="93"/>
      <c r="FC117" s="93"/>
      <c r="FD117" s="93"/>
      <c r="FE117" s="93"/>
      <c r="FF117" s="93"/>
      <c r="FG117" s="93"/>
      <c r="FH117" s="93"/>
      <c r="FI117" s="93"/>
      <c r="FJ117" s="93"/>
      <c r="FK117" s="93"/>
      <c r="FL117" s="93"/>
      <c r="FM117" s="93"/>
      <c r="FN117" s="93"/>
      <c r="FO117" s="93"/>
      <c r="FP117" s="93"/>
      <c r="FQ117" s="93"/>
      <c r="FR117" s="93"/>
      <c r="FS117" s="93"/>
      <c r="FT117" s="93"/>
      <c r="FU117" s="93"/>
      <c r="FV117" s="93"/>
      <c r="FW117" s="93"/>
      <c r="FX117" s="93"/>
      <c r="FY117" s="93"/>
      <c r="FZ117" s="93"/>
      <c r="GA117" s="93"/>
      <c r="GB117" s="93"/>
      <c r="GC117" s="93"/>
      <c r="GD117" s="93"/>
      <c r="GE117" s="93"/>
      <c r="GF117" s="93"/>
      <c r="GG117" s="93"/>
      <c r="GH117" s="93"/>
      <c r="GI117" s="93"/>
      <c r="GJ117" s="93"/>
      <c r="GK117" s="93"/>
      <c r="GL117" s="93"/>
      <c r="GM117" s="93"/>
      <c r="GN117" s="93"/>
      <c r="GO117" s="93"/>
      <c r="GP117" s="93"/>
      <c r="GQ117" s="93"/>
      <c r="GR117" s="93"/>
      <c r="GS117" s="93"/>
      <c r="GT117" s="93"/>
      <c r="GU117" s="93"/>
      <c r="GV117" s="93"/>
      <c r="GW117" s="93"/>
      <c r="GX117" s="93"/>
      <c r="GY117" s="93"/>
      <c r="GZ117" s="93"/>
      <c r="HA117" s="93"/>
      <c r="HB117" s="93"/>
      <c r="HC117" s="93"/>
      <c r="HD117" s="93"/>
      <c r="HE117" s="93"/>
      <c r="HF117" s="93"/>
      <c r="HG117" s="93"/>
      <c r="HH117" s="93"/>
      <c r="HI117" s="93"/>
      <c r="HJ117" s="93"/>
      <c r="HK117" s="93"/>
      <c r="HL117" s="93"/>
      <c r="HM117" s="93"/>
      <c r="HN117" s="93"/>
      <c r="HO117" s="32"/>
      <c r="HP117" s="166"/>
      <c r="HQ117" s="35"/>
      <c r="HR117" s="31"/>
      <c r="HS117" s="28"/>
      <c r="HT117" s="28"/>
      <c r="HU117" s="28"/>
      <c r="HV117" s="31"/>
      <c r="HW117" s="30"/>
      <c r="HX117" s="33"/>
      <c r="HY117" s="38"/>
    </row>
    <row r="118" spans="1:233" ht="15" customHeight="1">
      <c r="A118" s="92" t="s">
        <v>508</v>
      </c>
      <c r="B118" s="30">
        <v>24005223</v>
      </c>
      <c r="C118" s="31">
        <v>86.64</v>
      </c>
      <c r="D118" s="29"/>
      <c r="E118" s="38"/>
      <c r="F118" s="35"/>
      <c r="G118" s="29"/>
      <c r="H118" s="29"/>
      <c r="I118" s="37"/>
      <c r="J118" s="29"/>
      <c r="K118" s="29"/>
      <c r="L118" s="36"/>
      <c r="M118" s="94"/>
      <c r="N118" s="94"/>
      <c r="O118" s="94"/>
      <c r="P118" s="94"/>
      <c r="Q118" s="94"/>
      <c r="R118" s="94"/>
      <c r="S118" s="137"/>
      <c r="T118" s="94"/>
      <c r="U118" s="215"/>
      <c r="V118" s="94"/>
      <c r="W118" s="215"/>
      <c r="X118" s="95"/>
      <c r="Y118" s="94"/>
      <c r="Z118" s="215"/>
      <c r="AA118" s="215"/>
      <c r="AB118" s="242"/>
      <c r="AC118" s="129"/>
      <c r="AD118" s="94"/>
      <c r="AE118" s="93"/>
      <c r="AF118" s="93"/>
      <c r="AG118" s="241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4" t="s">
        <v>509</v>
      </c>
      <c r="AV118" s="94" t="s">
        <v>509</v>
      </c>
      <c r="AW118" s="94" t="s">
        <v>510</v>
      </c>
      <c r="AX118" s="94" t="s">
        <v>511</v>
      </c>
      <c r="AY118" s="94" t="s">
        <v>510</v>
      </c>
      <c r="AZ118" s="94" t="s">
        <v>509</v>
      </c>
      <c r="BA118" s="94" t="s">
        <v>510</v>
      </c>
      <c r="BB118" s="94" t="s">
        <v>510</v>
      </c>
      <c r="BC118" s="94" t="s">
        <v>511</v>
      </c>
      <c r="BD118" s="94" t="s">
        <v>511</v>
      </c>
      <c r="BE118" s="94" t="s">
        <v>509</v>
      </c>
      <c r="BF118" s="94" t="s">
        <v>511</v>
      </c>
      <c r="BG118" s="94" t="s">
        <v>511</v>
      </c>
      <c r="BH118" s="94" t="s">
        <v>511</v>
      </c>
      <c r="BI118" s="94" t="s">
        <v>511</v>
      </c>
      <c r="BJ118" s="94" t="s">
        <v>511</v>
      </c>
      <c r="BK118" s="94" t="s">
        <v>509</v>
      </c>
      <c r="BL118" s="94" t="s">
        <v>512</v>
      </c>
      <c r="BM118" s="94" t="s">
        <v>509</v>
      </c>
      <c r="BN118" s="94" t="s">
        <v>511</v>
      </c>
      <c r="BO118" s="94" t="s">
        <v>510</v>
      </c>
      <c r="BP118" s="94" t="s">
        <v>509</v>
      </c>
      <c r="BQ118" s="94" t="s">
        <v>510</v>
      </c>
      <c r="BR118" s="94" t="s">
        <v>512</v>
      </c>
      <c r="BS118" s="94" t="s">
        <v>509</v>
      </c>
      <c r="BT118" s="94" t="s">
        <v>510</v>
      </c>
      <c r="BU118" s="94" t="s">
        <v>512</v>
      </c>
      <c r="BV118" s="94" t="s">
        <v>511</v>
      </c>
      <c r="BW118" s="94" t="s">
        <v>511</v>
      </c>
      <c r="BX118" s="94" t="s">
        <v>510</v>
      </c>
      <c r="BY118" s="94" t="s">
        <v>509</v>
      </c>
      <c r="BZ118" s="94" t="s">
        <v>511</v>
      </c>
      <c r="CA118" s="94" t="s">
        <v>511</v>
      </c>
      <c r="CB118" s="94" t="s">
        <v>509</v>
      </c>
      <c r="CC118" s="94" t="s">
        <v>511</v>
      </c>
      <c r="CD118" s="94" t="s">
        <v>510</v>
      </c>
      <c r="CE118" s="94" t="s">
        <v>510</v>
      </c>
      <c r="CF118" s="94" t="s">
        <v>512</v>
      </c>
      <c r="CG118" s="94" t="s">
        <v>509</v>
      </c>
      <c r="CH118" s="94" t="s">
        <v>510</v>
      </c>
      <c r="CI118" s="94" t="s">
        <v>510</v>
      </c>
      <c r="CJ118" s="94" t="s">
        <v>511</v>
      </c>
      <c r="CK118" s="94" t="s">
        <v>509</v>
      </c>
      <c r="CL118" s="94" t="s">
        <v>509</v>
      </c>
      <c r="CM118" s="94" t="s">
        <v>509</v>
      </c>
      <c r="CN118" s="94" t="s">
        <v>510</v>
      </c>
      <c r="CO118" s="94" t="s">
        <v>511</v>
      </c>
      <c r="CP118" s="94" t="s">
        <v>513</v>
      </c>
      <c r="CQ118" s="94" t="s">
        <v>509</v>
      </c>
      <c r="CR118" s="94" t="s">
        <v>510</v>
      </c>
      <c r="CS118" s="94" t="s">
        <v>509</v>
      </c>
      <c r="CT118" s="94" t="s">
        <v>511</v>
      </c>
      <c r="CU118" s="94" t="s">
        <v>510</v>
      </c>
      <c r="CV118" s="94" t="s">
        <v>511</v>
      </c>
      <c r="CW118" s="94" t="s">
        <v>511</v>
      </c>
      <c r="CX118" s="94" t="s">
        <v>514</v>
      </c>
      <c r="CY118" s="94" t="s">
        <v>511</v>
      </c>
      <c r="CZ118" s="94" t="s">
        <v>511</v>
      </c>
      <c r="DA118" s="94" t="s">
        <v>511</v>
      </c>
      <c r="DB118" s="94" t="s">
        <v>509</v>
      </c>
      <c r="DC118" s="94" t="s">
        <v>511</v>
      </c>
      <c r="DD118" s="94" t="s">
        <v>509</v>
      </c>
      <c r="DE118" s="94" t="s">
        <v>509</v>
      </c>
      <c r="DF118" s="94" t="s">
        <v>511</v>
      </c>
      <c r="DG118" s="94" t="s">
        <v>509</v>
      </c>
      <c r="DH118" s="94" t="s">
        <v>509</v>
      </c>
      <c r="DI118" s="94" t="s">
        <v>509</v>
      </c>
      <c r="DJ118" s="94" t="s">
        <v>511</v>
      </c>
      <c r="DK118" s="94" t="s">
        <v>511</v>
      </c>
      <c r="DL118" s="94" t="s">
        <v>511</v>
      </c>
      <c r="DM118" s="94" t="s">
        <v>511</v>
      </c>
      <c r="DN118" s="94" t="s">
        <v>515</v>
      </c>
      <c r="DO118" s="94" t="s">
        <v>510</v>
      </c>
      <c r="DP118" s="94" t="s">
        <v>516</v>
      </c>
      <c r="DQ118" s="94" t="s">
        <v>417</v>
      </c>
      <c r="DR118" s="94" t="s">
        <v>516</v>
      </c>
      <c r="DS118" s="94" t="s">
        <v>510</v>
      </c>
      <c r="DT118" s="94" t="s">
        <v>511</v>
      </c>
      <c r="DU118" s="94" t="s">
        <v>510</v>
      </c>
      <c r="DV118" s="94" t="s">
        <v>511</v>
      </c>
      <c r="DW118" s="94" t="s">
        <v>511</v>
      </c>
      <c r="DX118" s="94" t="s">
        <v>510</v>
      </c>
      <c r="DY118" s="94" t="s">
        <v>510</v>
      </c>
      <c r="DZ118" s="94" t="s">
        <v>511</v>
      </c>
      <c r="EA118" s="94" t="s">
        <v>511</v>
      </c>
      <c r="EB118" s="94" t="s">
        <v>509</v>
      </c>
      <c r="EC118" s="94" t="s">
        <v>511</v>
      </c>
      <c r="ED118" s="94" t="s">
        <v>510</v>
      </c>
      <c r="EE118" s="94" t="s">
        <v>512</v>
      </c>
      <c r="EF118" s="94" t="s">
        <v>509</v>
      </c>
      <c r="EG118" s="94" t="s">
        <v>509</v>
      </c>
      <c r="EH118" s="94" t="s">
        <v>511</v>
      </c>
      <c r="EI118" s="94" t="s">
        <v>509</v>
      </c>
      <c r="EJ118" s="94" t="s">
        <v>511</v>
      </c>
      <c r="EK118" s="94" t="s">
        <v>510</v>
      </c>
      <c r="EL118" s="94" t="s">
        <v>509</v>
      </c>
      <c r="EM118" s="94" t="s">
        <v>511</v>
      </c>
      <c r="EN118" s="94" t="s">
        <v>517</v>
      </c>
      <c r="EO118" s="94" t="s">
        <v>509</v>
      </c>
      <c r="EP118" s="94" t="s">
        <v>509</v>
      </c>
      <c r="EQ118" s="94" t="s">
        <v>514</v>
      </c>
      <c r="ER118" s="94" t="s">
        <v>510</v>
      </c>
      <c r="ES118" s="94" t="s">
        <v>509</v>
      </c>
      <c r="ET118" s="94" t="s">
        <v>509</v>
      </c>
      <c r="EU118" s="94" t="s">
        <v>514</v>
      </c>
      <c r="EV118" s="94" t="s">
        <v>510</v>
      </c>
      <c r="EW118" s="94" t="s">
        <v>511</v>
      </c>
      <c r="EX118" s="94" t="s">
        <v>510</v>
      </c>
      <c r="EY118" s="94" t="s">
        <v>518</v>
      </c>
      <c r="EZ118" s="94" t="s">
        <v>509</v>
      </c>
      <c r="FA118" s="94" t="s">
        <v>511</v>
      </c>
      <c r="FB118" s="94" t="s">
        <v>511</v>
      </c>
      <c r="FC118" s="94" t="s">
        <v>509</v>
      </c>
      <c r="FD118" s="94" t="s">
        <v>515</v>
      </c>
      <c r="FE118" s="94" t="s">
        <v>511</v>
      </c>
      <c r="FF118" s="94" t="s">
        <v>511</v>
      </c>
      <c r="FG118" s="94" t="s">
        <v>511</v>
      </c>
      <c r="FH118" s="94" t="s">
        <v>516</v>
      </c>
      <c r="FI118" s="94" t="s">
        <v>511</v>
      </c>
      <c r="FJ118" s="94" t="s">
        <v>519</v>
      </c>
      <c r="FK118" s="94" t="s">
        <v>509</v>
      </c>
      <c r="FL118" s="94" t="s">
        <v>510</v>
      </c>
      <c r="FM118" s="94" t="s">
        <v>518</v>
      </c>
      <c r="FN118" s="94" t="s">
        <v>509</v>
      </c>
      <c r="FO118" s="94" t="s">
        <v>510</v>
      </c>
      <c r="FP118" s="94" t="s">
        <v>510</v>
      </c>
      <c r="FQ118" s="94" t="s">
        <v>511</v>
      </c>
      <c r="FR118" s="94" t="s">
        <v>511</v>
      </c>
      <c r="FS118" s="94" t="s">
        <v>509</v>
      </c>
      <c r="FT118" s="94" t="s">
        <v>510</v>
      </c>
      <c r="FU118" s="94" t="s">
        <v>512</v>
      </c>
      <c r="FV118" s="94" t="s">
        <v>511</v>
      </c>
      <c r="FW118" s="94" t="s">
        <v>511</v>
      </c>
      <c r="FX118" s="94" t="s">
        <v>511</v>
      </c>
      <c r="FY118" s="94" t="s">
        <v>511</v>
      </c>
      <c r="FZ118" s="94">
        <v>2.1489999999999999E-3</v>
      </c>
      <c r="GA118" s="94" t="s">
        <v>511</v>
      </c>
      <c r="GB118" s="94" t="s">
        <v>511</v>
      </c>
      <c r="GC118" s="94" t="s">
        <v>509</v>
      </c>
      <c r="GD118" s="94" t="s">
        <v>509</v>
      </c>
      <c r="GE118" s="94" t="s">
        <v>510</v>
      </c>
      <c r="GF118" s="94" t="s">
        <v>511</v>
      </c>
      <c r="GG118" s="94" t="s">
        <v>511</v>
      </c>
      <c r="GH118" s="94" t="s">
        <v>515</v>
      </c>
      <c r="GI118" s="94" t="s">
        <v>510</v>
      </c>
      <c r="GJ118" s="94" t="s">
        <v>511</v>
      </c>
      <c r="GK118" s="94" t="s">
        <v>511</v>
      </c>
      <c r="GL118" s="94" t="s">
        <v>509</v>
      </c>
      <c r="GM118" s="94" t="s">
        <v>511</v>
      </c>
      <c r="GN118" s="94" t="s">
        <v>511</v>
      </c>
      <c r="GO118" s="94" t="s">
        <v>511</v>
      </c>
      <c r="GP118" s="94" t="s">
        <v>509</v>
      </c>
      <c r="GQ118" s="94" t="s">
        <v>511</v>
      </c>
      <c r="GR118" s="94" t="s">
        <v>511</v>
      </c>
      <c r="GS118" s="94">
        <v>5.025E-3</v>
      </c>
      <c r="GT118" s="94" t="s">
        <v>511</v>
      </c>
      <c r="GU118" s="94" t="s">
        <v>510</v>
      </c>
      <c r="GV118" s="94" t="s">
        <v>511</v>
      </c>
      <c r="GW118" s="94" t="s">
        <v>511</v>
      </c>
      <c r="GX118" s="94" t="s">
        <v>509</v>
      </c>
      <c r="GY118" s="94" t="s">
        <v>512</v>
      </c>
      <c r="GZ118" s="94" t="s">
        <v>509</v>
      </c>
      <c r="HA118" s="94" t="s">
        <v>511</v>
      </c>
      <c r="HB118" s="94" t="s">
        <v>509</v>
      </c>
      <c r="HC118" s="94" t="s">
        <v>509</v>
      </c>
      <c r="HD118" s="94" t="s">
        <v>510</v>
      </c>
      <c r="HE118" s="94" t="s">
        <v>511</v>
      </c>
      <c r="HF118" s="94" t="s">
        <v>509</v>
      </c>
      <c r="HG118" s="94" t="s">
        <v>510</v>
      </c>
      <c r="HH118" s="94" t="s">
        <v>511</v>
      </c>
      <c r="HI118" s="94" t="s">
        <v>511</v>
      </c>
      <c r="HJ118" s="94" t="s">
        <v>509</v>
      </c>
      <c r="HK118" s="94" t="s">
        <v>514</v>
      </c>
      <c r="HL118" s="94">
        <v>1.3299999999999999E-2</v>
      </c>
      <c r="HM118" s="94" t="s">
        <v>509</v>
      </c>
      <c r="HN118" s="94" t="s">
        <v>511</v>
      </c>
      <c r="HO118" s="28" t="s">
        <v>464</v>
      </c>
      <c r="HP118" s="166"/>
      <c r="HQ118" s="35">
        <v>98.95</v>
      </c>
      <c r="HR118" s="31">
        <v>0.11799999999999999</v>
      </c>
      <c r="HS118" s="31">
        <v>0.93200000000000005</v>
      </c>
      <c r="HT118" s="30">
        <v>0</v>
      </c>
      <c r="HU118" s="28"/>
      <c r="HV118" s="31"/>
      <c r="HW118" s="30"/>
      <c r="HX118" s="30">
        <v>0</v>
      </c>
      <c r="HY118" s="38"/>
    </row>
    <row r="119" spans="1:233" ht="15" customHeight="1">
      <c r="A119" s="92" t="s">
        <v>508</v>
      </c>
      <c r="B119" s="30">
        <v>24005200</v>
      </c>
      <c r="C119" s="31">
        <v>86.23</v>
      </c>
      <c r="D119" s="29"/>
      <c r="E119" s="38"/>
      <c r="F119" s="35"/>
      <c r="G119" s="29"/>
      <c r="H119" s="29"/>
      <c r="I119" s="37"/>
      <c r="J119" s="29"/>
      <c r="K119" s="29"/>
      <c r="L119" s="36"/>
      <c r="M119" s="94"/>
      <c r="N119" s="94"/>
      <c r="O119" s="94"/>
      <c r="P119" s="94"/>
      <c r="Q119" s="94"/>
      <c r="R119" s="94"/>
      <c r="S119" s="137"/>
      <c r="T119" s="94"/>
      <c r="U119" s="215"/>
      <c r="V119" s="94"/>
      <c r="W119" s="215"/>
      <c r="X119" s="95"/>
      <c r="Y119" s="94"/>
      <c r="Z119" s="215"/>
      <c r="AA119" s="215"/>
      <c r="AB119" s="242"/>
      <c r="AC119" s="129"/>
      <c r="AD119" s="94"/>
      <c r="AE119" s="93"/>
      <c r="AF119" s="93"/>
      <c r="AG119" s="241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4" t="s">
        <v>509</v>
      </c>
      <c r="AV119" s="94" t="s">
        <v>509</v>
      </c>
      <c r="AW119" s="94" t="s">
        <v>510</v>
      </c>
      <c r="AX119" s="94" t="s">
        <v>511</v>
      </c>
      <c r="AY119" s="94" t="s">
        <v>510</v>
      </c>
      <c r="AZ119" s="94" t="s">
        <v>509</v>
      </c>
      <c r="BA119" s="94" t="s">
        <v>510</v>
      </c>
      <c r="BB119" s="94" t="s">
        <v>510</v>
      </c>
      <c r="BC119" s="94" t="s">
        <v>511</v>
      </c>
      <c r="BD119" s="94" t="s">
        <v>511</v>
      </c>
      <c r="BE119" s="94" t="s">
        <v>509</v>
      </c>
      <c r="BF119" s="94" t="s">
        <v>511</v>
      </c>
      <c r="BG119" s="94" t="s">
        <v>511</v>
      </c>
      <c r="BH119" s="94" t="s">
        <v>511</v>
      </c>
      <c r="BI119" s="94" t="s">
        <v>511</v>
      </c>
      <c r="BJ119" s="94" t="s">
        <v>511</v>
      </c>
      <c r="BK119" s="94" t="s">
        <v>509</v>
      </c>
      <c r="BL119" s="94" t="s">
        <v>512</v>
      </c>
      <c r="BM119" s="94" t="s">
        <v>509</v>
      </c>
      <c r="BN119" s="94" t="s">
        <v>511</v>
      </c>
      <c r="BO119" s="94" t="s">
        <v>510</v>
      </c>
      <c r="BP119" s="94" t="s">
        <v>509</v>
      </c>
      <c r="BQ119" s="94" t="s">
        <v>510</v>
      </c>
      <c r="BR119" s="94" t="s">
        <v>512</v>
      </c>
      <c r="BS119" s="211">
        <v>1.7489999999999999E-2</v>
      </c>
      <c r="BT119" s="94" t="s">
        <v>510</v>
      </c>
      <c r="BU119" s="94" t="s">
        <v>512</v>
      </c>
      <c r="BV119" s="94" t="s">
        <v>511</v>
      </c>
      <c r="BW119" s="94" t="s">
        <v>511</v>
      </c>
      <c r="BX119" s="94" t="s">
        <v>510</v>
      </c>
      <c r="BY119" s="94" t="s">
        <v>509</v>
      </c>
      <c r="BZ119" s="94" t="s">
        <v>511</v>
      </c>
      <c r="CA119" s="94" t="s">
        <v>511</v>
      </c>
      <c r="CB119" s="94" t="s">
        <v>509</v>
      </c>
      <c r="CC119" s="94" t="s">
        <v>511</v>
      </c>
      <c r="CD119" s="94" t="s">
        <v>510</v>
      </c>
      <c r="CE119" s="94" t="s">
        <v>510</v>
      </c>
      <c r="CF119" s="94" t="s">
        <v>512</v>
      </c>
      <c r="CG119" s="94" t="s">
        <v>509</v>
      </c>
      <c r="CH119" s="94" t="s">
        <v>510</v>
      </c>
      <c r="CI119" s="94" t="s">
        <v>510</v>
      </c>
      <c r="CJ119" s="94" t="s">
        <v>511</v>
      </c>
      <c r="CK119" s="94" t="s">
        <v>509</v>
      </c>
      <c r="CL119" s="94" t="s">
        <v>509</v>
      </c>
      <c r="CM119" s="94" t="s">
        <v>509</v>
      </c>
      <c r="CN119" s="94" t="s">
        <v>510</v>
      </c>
      <c r="CO119" s="94" t="s">
        <v>511</v>
      </c>
      <c r="CP119" s="94" t="s">
        <v>513</v>
      </c>
      <c r="CQ119" s="94" t="s">
        <v>509</v>
      </c>
      <c r="CR119" s="94" t="s">
        <v>510</v>
      </c>
      <c r="CS119" s="94" t="s">
        <v>509</v>
      </c>
      <c r="CT119" s="94" t="s">
        <v>511</v>
      </c>
      <c r="CU119" s="94" t="s">
        <v>510</v>
      </c>
      <c r="CV119" s="94" t="s">
        <v>511</v>
      </c>
      <c r="CW119" s="94" t="s">
        <v>511</v>
      </c>
      <c r="CX119" s="94" t="s">
        <v>514</v>
      </c>
      <c r="CY119" s="94" t="s">
        <v>511</v>
      </c>
      <c r="CZ119" s="94" t="s">
        <v>511</v>
      </c>
      <c r="DA119" s="94" t="s">
        <v>511</v>
      </c>
      <c r="DB119" s="94" t="s">
        <v>509</v>
      </c>
      <c r="DC119" s="94" t="s">
        <v>511</v>
      </c>
      <c r="DD119" s="94" t="s">
        <v>509</v>
      </c>
      <c r="DE119" s="94" t="s">
        <v>509</v>
      </c>
      <c r="DF119" s="94" t="s">
        <v>511</v>
      </c>
      <c r="DG119" s="94" t="s">
        <v>509</v>
      </c>
      <c r="DH119" s="94" t="s">
        <v>509</v>
      </c>
      <c r="DI119" s="94" t="s">
        <v>509</v>
      </c>
      <c r="DJ119" s="94" t="s">
        <v>511</v>
      </c>
      <c r="DK119" s="94" t="s">
        <v>511</v>
      </c>
      <c r="DL119" s="94" t="s">
        <v>511</v>
      </c>
      <c r="DM119" s="94" t="s">
        <v>511</v>
      </c>
      <c r="DN119" s="94" t="s">
        <v>515</v>
      </c>
      <c r="DO119" s="94" t="s">
        <v>510</v>
      </c>
      <c r="DP119" s="94" t="s">
        <v>516</v>
      </c>
      <c r="DQ119" s="94" t="s">
        <v>417</v>
      </c>
      <c r="DR119" s="94" t="s">
        <v>516</v>
      </c>
      <c r="DS119" s="94" t="s">
        <v>510</v>
      </c>
      <c r="DT119" s="94" t="s">
        <v>511</v>
      </c>
      <c r="DU119" s="94" t="s">
        <v>510</v>
      </c>
      <c r="DV119" s="94" t="s">
        <v>511</v>
      </c>
      <c r="DW119" s="94" t="s">
        <v>511</v>
      </c>
      <c r="DX119" s="94" t="s">
        <v>510</v>
      </c>
      <c r="DY119" s="94" t="s">
        <v>510</v>
      </c>
      <c r="DZ119" s="94" t="s">
        <v>511</v>
      </c>
      <c r="EA119" s="94" t="s">
        <v>511</v>
      </c>
      <c r="EB119" s="94" t="s">
        <v>509</v>
      </c>
      <c r="EC119" s="94" t="s">
        <v>511</v>
      </c>
      <c r="ED119" s="94" t="s">
        <v>510</v>
      </c>
      <c r="EE119" s="94" t="s">
        <v>512</v>
      </c>
      <c r="EF119" s="94" t="s">
        <v>509</v>
      </c>
      <c r="EG119" s="94" t="s">
        <v>509</v>
      </c>
      <c r="EH119" s="94" t="s">
        <v>511</v>
      </c>
      <c r="EI119" s="94" t="s">
        <v>509</v>
      </c>
      <c r="EJ119" s="94" t="s">
        <v>511</v>
      </c>
      <c r="EK119" s="94" t="s">
        <v>510</v>
      </c>
      <c r="EL119" s="94" t="s">
        <v>509</v>
      </c>
      <c r="EM119" s="94" t="s">
        <v>511</v>
      </c>
      <c r="EN119" s="94" t="s">
        <v>517</v>
      </c>
      <c r="EO119" s="94" t="s">
        <v>509</v>
      </c>
      <c r="EP119" s="94" t="s">
        <v>509</v>
      </c>
      <c r="EQ119" s="94" t="s">
        <v>514</v>
      </c>
      <c r="ER119" s="94" t="s">
        <v>510</v>
      </c>
      <c r="ES119" s="94" t="s">
        <v>509</v>
      </c>
      <c r="ET119" s="94" t="s">
        <v>509</v>
      </c>
      <c r="EU119" s="94" t="s">
        <v>514</v>
      </c>
      <c r="EV119" s="94" t="s">
        <v>510</v>
      </c>
      <c r="EW119" s="94" t="s">
        <v>511</v>
      </c>
      <c r="EX119" s="94" t="s">
        <v>510</v>
      </c>
      <c r="EY119" s="94" t="s">
        <v>518</v>
      </c>
      <c r="EZ119" s="94" t="s">
        <v>509</v>
      </c>
      <c r="FA119" s="94" t="s">
        <v>511</v>
      </c>
      <c r="FB119" s="94" t="s">
        <v>511</v>
      </c>
      <c r="FC119" s="94" t="s">
        <v>509</v>
      </c>
      <c r="FD119" s="94" t="s">
        <v>515</v>
      </c>
      <c r="FE119" s="94" t="s">
        <v>511</v>
      </c>
      <c r="FF119" s="94" t="s">
        <v>511</v>
      </c>
      <c r="FG119" s="94" t="s">
        <v>511</v>
      </c>
      <c r="FH119" s="94" t="s">
        <v>516</v>
      </c>
      <c r="FI119" s="94" t="s">
        <v>511</v>
      </c>
      <c r="FJ119" s="94" t="s">
        <v>519</v>
      </c>
      <c r="FK119" s="94" t="s">
        <v>509</v>
      </c>
      <c r="FL119" s="94" t="s">
        <v>510</v>
      </c>
      <c r="FM119" s="94" t="s">
        <v>518</v>
      </c>
      <c r="FN119" s="94" t="s">
        <v>509</v>
      </c>
      <c r="FO119" s="94" t="s">
        <v>510</v>
      </c>
      <c r="FP119" s="94" t="s">
        <v>510</v>
      </c>
      <c r="FQ119" s="94" t="s">
        <v>511</v>
      </c>
      <c r="FR119" s="94" t="s">
        <v>511</v>
      </c>
      <c r="FS119" s="94" t="s">
        <v>509</v>
      </c>
      <c r="FT119" s="94" t="s">
        <v>510</v>
      </c>
      <c r="FU119" s="94" t="s">
        <v>512</v>
      </c>
      <c r="FV119" s="94" t="s">
        <v>511</v>
      </c>
      <c r="FW119" s="94" t="s">
        <v>511</v>
      </c>
      <c r="FX119" s="94" t="s">
        <v>511</v>
      </c>
      <c r="FY119" s="94" t="s">
        <v>511</v>
      </c>
      <c r="FZ119" s="94" t="s">
        <v>511</v>
      </c>
      <c r="GA119" s="94" t="s">
        <v>511</v>
      </c>
      <c r="GB119" s="94" t="s">
        <v>511</v>
      </c>
      <c r="GC119" s="94" t="s">
        <v>509</v>
      </c>
      <c r="GD119" s="94" t="s">
        <v>509</v>
      </c>
      <c r="GE119" s="94" t="s">
        <v>510</v>
      </c>
      <c r="GF119" s="94" t="s">
        <v>511</v>
      </c>
      <c r="GG119" s="94" t="s">
        <v>511</v>
      </c>
      <c r="GH119" s="94" t="s">
        <v>515</v>
      </c>
      <c r="GI119" s="94" t="s">
        <v>510</v>
      </c>
      <c r="GJ119" s="94" t="s">
        <v>511</v>
      </c>
      <c r="GK119" s="94" t="s">
        <v>511</v>
      </c>
      <c r="GL119" s="94" t="s">
        <v>509</v>
      </c>
      <c r="GM119" s="94" t="s">
        <v>511</v>
      </c>
      <c r="GN119" s="94" t="s">
        <v>511</v>
      </c>
      <c r="GO119" s="94" t="s">
        <v>511</v>
      </c>
      <c r="GP119" s="94" t="s">
        <v>509</v>
      </c>
      <c r="GQ119" s="94" t="s">
        <v>511</v>
      </c>
      <c r="GR119" s="94" t="s">
        <v>511</v>
      </c>
      <c r="GS119" s="94" t="s">
        <v>509</v>
      </c>
      <c r="GT119" s="94" t="s">
        <v>511</v>
      </c>
      <c r="GU119" s="94" t="s">
        <v>510</v>
      </c>
      <c r="GV119" s="94" t="s">
        <v>511</v>
      </c>
      <c r="GW119" s="94" t="s">
        <v>511</v>
      </c>
      <c r="GX119" s="94" t="s">
        <v>509</v>
      </c>
      <c r="GY119" s="94" t="s">
        <v>512</v>
      </c>
      <c r="GZ119" s="94" t="s">
        <v>509</v>
      </c>
      <c r="HA119" s="94" t="s">
        <v>511</v>
      </c>
      <c r="HB119" s="94" t="s">
        <v>509</v>
      </c>
      <c r="HC119" s="94" t="s">
        <v>509</v>
      </c>
      <c r="HD119" s="94" t="s">
        <v>510</v>
      </c>
      <c r="HE119" s="94" t="s">
        <v>511</v>
      </c>
      <c r="HF119" s="94" t="s">
        <v>509</v>
      </c>
      <c r="HG119" s="94" t="s">
        <v>510</v>
      </c>
      <c r="HH119" s="94" t="s">
        <v>511</v>
      </c>
      <c r="HI119" s="94" t="s">
        <v>511</v>
      </c>
      <c r="HJ119" s="94" t="s">
        <v>509</v>
      </c>
      <c r="HK119" s="94" t="s">
        <v>514</v>
      </c>
      <c r="HL119" s="94">
        <v>1.9769999999999999E-2</v>
      </c>
      <c r="HM119" s="94" t="s">
        <v>509</v>
      </c>
      <c r="HN119" s="94" t="s">
        <v>511</v>
      </c>
      <c r="HO119" s="28" t="s">
        <v>464</v>
      </c>
      <c r="HP119" s="166"/>
      <c r="HQ119" s="35"/>
      <c r="HR119" s="31"/>
      <c r="HS119" s="31"/>
      <c r="HT119" s="28"/>
      <c r="HU119" s="28"/>
      <c r="HV119" s="31"/>
      <c r="HW119" s="30"/>
      <c r="HX119" s="30">
        <v>0</v>
      </c>
      <c r="HY119" s="38"/>
    </row>
    <row r="120" spans="1:233" ht="15" customHeight="1">
      <c r="A120" s="92" t="s">
        <v>508</v>
      </c>
      <c r="B120" s="30">
        <v>24005172</v>
      </c>
      <c r="C120" s="31">
        <v>88.21</v>
      </c>
      <c r="D120" s="29"/>
      <c r="E120" s="38"/>
      <c r="F120" s="35"/>
      <c r="G120" s="29"/>
      <c r="H120" s="29"/>
      <c r="I120" s="37"/>
      <c r="J120" s="29"/>
      <c r="K120" s="29"/>
      <c r="L120" s="36"/>
      <c r="M120" s="94"/>
      <c r="N120" s="94"/>
      <c r="O120" s="94"/>
      <c r="P120" s="94"/>
      <c r="Q120" s="94"/>
      <c r="R120" s="94"/>
      <c r="S120" s="137"/>
      <c r="T120" s="94"/>
      <c r="U120" s="215"/>
      <c r="V120" s="94"/>
      <c r="W120" s="215"/>
      <c r="X120" s="95"/>
      <c r="Y120" s="94"/>
      <c r="Z120" s="215"/>
      <c r="AA120" s="215"/>
      <c r="AB120" s="242"/>
      <c r="AC120" s="129"/>
      <c r="AD120" s="94"/>
      <c r="AE120" s="93"/>
      <c r="AF120" s="93"/>
      <c r="AG120" s="241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4" t="s">
        <v>509</v>
      </c>
      <c r="AV120" s="94" t="s">
        <v>509</v>
      </c>
      <c r="AW120" s="94" t="s">
        <v>510</v>
      </c>
      <c r="AX120" s="94" t="s">
        <v>511</v>
      </c>
      <c r="AY120" s="94" t="s">
        <v>510</v>
      </c>
      <c r="AZ120" s="94" t="s">
        <v>509</v>
      </c>
      <c r="BA120" s="94" t="s">
        <v>510</v>
      </c>
      <c r="BB120" s="94" t="s">
        <v>510</v>
      </c>
      <c r="BC120" s="94" t="s">
        <v>511</v>
      </c>
      <c r="BD120" s="94" t="s">
        <v>511</v>
      </c>
      <c r="BE120" s="94" t="s">
        <v>509</v>
      </c>
      <c r="BF120" s="94" t="s">
        <v>511</v>
      </c>
      <c r="BG120" s="94" t="s">
        <v>511</v>
      </c>
      <c r="BH120" s="94" t="s">
        <v>511</v>
      </c>
      <c r="BI120" s="94" t="s">
        <v>511</v>
      </c>
      <c r="BJ120" s="94" t="s">
        <v>511</v>
      </c>
      <c r="BK120" s="94" t="s">
        <v>509</v>
      </c>
      <c r="BL120" s="94" t="s">
        <v>512</v>
      </c>
      <c r="BM120" s="94" t="s">
        <v>509</v>
      </c>
      <c r="BN120" s="94" t="s">
        <v>511</v>
      </c>
      <c r="BO120" s="94" t="s">
        <v>510</v>
      </c>
      <c r="BP120" s="94" t="s">
        <v>509</v>
      </c>
      <c r="BQ120" s="94" t="s">
        <v>510</v>
      </c>
      <c r="BR120" s="94" t="s">
        <v>512</v>
      </c>
      <c r="BS120" s="94" t="s">
        <v>509</v>
      </c>
      <c r="BT120" s="94" t="s">
        <v>510</v>
      </c>
      <c r="BU120" s="94" t="s">
        <v>512</v>
      </c>
      <c r="BV120" s="94" t="s">
        <v>511</v>
      </c>
      <c r="BW120" s="94" t="s">
        <v>511</v>
      </c>
      <c r="BX120" s="94" t="s">
        <v>510</v>
      </c>
      <c r="BY120" s="94" t="s">
        <v>509</v>
      </c>
      <c r="BZ120" s="94" t="s">
        <v>511</v>
      </c>
      <c r="CA120" s="94" t="s">
        <v>511</v>
      </c>
      <c r="CB120" s="94" t="s">
        <v>509</v>
      </c>
      <c r="CC120" s="94" t="s">
        <v>511</v>
      </c>
      <c r="CD120" s="94" t="s">
        <v>510</v>
      </c>
      <c r="CE120" s="94" t="s">
        <v>510</v>
      </c>
      <c r="CF120" s="94" t="s">
        <v>512</v>
      </c>
      <c r="CG120" s="94" t="s">
        <v>509</v>
      </c>
      <c r="CH120" s="94" t="s">
        <v>510</v>
      </c>
      <c r="CI120" s="94" t="s">
        <v>510</v>
      </c>
      <c r="CJ120" s="94" t="s">
        <v>511</v>
      </c>
      <c r="CK120" s="94" t="s">
        <v>509</v>
      </c>
      <c r="CL120" s="94" t="s">
        <v>509</v>
      </c>
      <c r="CM120" s="94" t="s">
        <v>509</v>
      </c>
      <c r="CN120" s="94" t="s">
        <v>510</v>
      </c>
      <c r="CO120" s="94" t="s">
        <v>511</v>
      </c>
      <c r="CP120" s="94" t="s">
        <v>513</v>
      </c>
      <c r="CQ120" s="94" t="s">
        <v>509</v>
      </c>
      <c r="CR120" s="94" t="s">
        <v>510</v>
      </c>
      <c r="CS120" s="94" t="s">
        <v>509</v>
      </c>
      <c r="CT120" s="94" t="s">
        <v>511</v>
      </c>
      <c r="CU120" s="94" t="s">
        <v>510</v>
      </c>
      <c r="CV120" s="94" t="s">
        <v>511</v>
      </c>
      <c r="CW120" s="94" t="s">
        <v>511</v>
      </c>
      <c r="CX120" s="94" t="s">
        <v>514</v>
      </c>
      <c r="CY120" s="94" t="s">
        <v>511</v>
      </c>
      <c r="CZ120" s="94" t="s">
        <v>511</v>
      </c>
      <c r="DA120" s="94" t="s">
        <v>511</v>
      </c>
      <c r="DB120" s="94" t="s">
        <v>509</v>
      </c>
      <c r="DC120" s="94" t="s">
        <v>511</v>
      </c>
      <c r="DD120" s="94" t="s">
        <v>509</v>
      </c>
      <c r="DE120" s="94" t="s">
        <v>509</v>
      </c>
      <c r="DF120" s="94" t="s">
        <v>511</v>
      </c>
      <c r="DG120" s="94" t="s">
        <v>509</v>
      </c>
      <c r="DH120" s="94" t="s">
        <v>509</v>
      </c>
      <c r="DI120" s="94" t="s">
        <v>509</v>
      </c>
      <c r="DJ120" s="94" t="s">
        <v>511</v>
      </c>
      <c r="DK120" s="94" t="s">
        <v>511</v>
      </c>
      <c r="DL120" s="94" t="s">
        <v>511</v>
      </c>
      <c r="DM120" s="94" t="s">
        <v>511</v>
      </c>
      <c r="DN120" s="94" t="s">
        <v>515</v>
      </c>
      <c r="DO120" s="94" t="s">
        <v>510</v>
      </c>
      <c r="DP120" s="94" t="s">
        <v>516</v>
      </c>
      <c r="DQ120" s="94" t="s">
        <v>417</v>
      </c>
      <c r="DR120" s="94" t="s">
        <v>516</v>
      </c>
      <c r="DS120" s="94" t="s">
        <v>510</v>
      </c>
      <c r="DT120" s="94" t="s">
        <v>511</v>
      </c>
      <c r="DU120" s="94" t="s">
        <v>510</v>
      </c>
      <c r="DV120" s="94" t="s">
        <v>511</v>
      </c>
      <c r="DW120" s="94" t="s">
        <v>511</v>
      </c>
      <c r="DX120" s="94">
        <v>4.5780000000000001E-2</v>
      </c>
      <c r="DY120" s="94" t="s">
        <v>510</v>
      </c>
      <c r="DZ120" s="94">
        <v>2.1970000000000002E-3</v>
      </c>
      <c r="EA120" s="94" t="s">
        <v>511</v>
      </c>
      <c r="EB120" s="94" t="s">
        <v>509</v>
      </c>
      <c r="EC120" s="94" t="s">
        <v>511</v>
      </c>
      <c r="ED120" s="94" t="s">
        <v>510</v>
      </c>
      <c r="EE120" s="94" t="s">
        <v>512</v>
      </c>
      <c r="EF120" s="94" t="s">
        <v>509</v>
      </c>
      <c r="EG120" s="94" t="s">
        <v>509</v>
      </c>
      <c r="EH120" s="94" t="s">
        <v>511</v>
      </c>
      <c r="EI120" s="94" t="s">
        <v>509</v>
      </c>
      <c r="EJ120" s="94" t="s">
        <v>511</v>
      </c>
      <c r="EK120" s="94" t="s">
        <v>510</v>
      </c>
      <c r="EL120" s="94" t="s">
        <v>509</v>
      </c>
      <c r="EM120" s="94" t="s">
        <v>511</v>
      </c>
      <c r="EN120" s="94" t="s">
        <v>517</v>
      </c>
      <c r="EO120" s="94" t="s">
        <v>509</v>
      </c>
      <c r="EP120" s="94" t="s">
        <v>509</v>
      </c>
      <c r="EQ120" s="94" t="s">
        <v>514</v>
      </c>
      <c r="ER120" s="94" t="s">
        <v>510</v>
      </c>
      <c r="ES120" s="94" t="s">
        <v>509</v>
      </c>
      <c r="ET120" s="94" t="s">
        <v>509</v>
      </c>
      <c r="EU120" s="94" t="s">
        <v>514</v>
      </c>
      <c r="EV120" s="94" t="s">
        <v>510</v>
      </c>
      <c r="EW120" s="94" t="s">
        <v>511</v>
      </c>
      <c r="EX120" s="94" t="s">
        <v>510</v>
      </c>
      <c r="EY120" s="94" t="s">
        <v>518</v>
      </c>
      <c r="EZ120" s="94" t="s">
        <v>509</v>
      </c>
      <c r="FA120" s="94" t="s">
        <v>511</v>
      </c>
      <c r="FB120" s="94" t="s">
        <v>511</v>
      </c>
      <c r="FC120" s="94" t="s">
        <v>509</v>
      </c>
      <c r="FD120" s="94" t="s">
        <v>515</v>
      </c>
      <c r="FE120" s="94" t="s">
        <v>511</v>
      </c>
      <c r="FF120" s="94" t="s">
        <v>511</v>
      </c>
      <c r="FG120" s="94" t="s">
        <v>511</v>
      </c>
      <c r="FH120" s="94" t="s">
        <v>516</v>
      </c>
      <c r="FI120" s="94" t="s">
        <v>511</v>
      </c>
      <c r="FJ120" s="94" t="s">
        <v>519</v>
      </c>
      <c r="FK120" s="94" t="s">
        <v>509</v>
      </c>
      <c r="FL120" s="94" t="s">
        <v>510</v>
      </c>
      <c r="FM120" s="94" t="s">
        <v>518</v>
      </c>
      <c r="FN120" s="94" t="s">
        <v>509</v>
      </c>
      <c r="FO120" s="94" t="s">
        <v>510</v>
      </c>
      <c r="FP120" s="94" t="s">
        <v>510</v>
      </c>
      <c r="FQ120" s="94" t="s">
        <v>511</v>
      </c>
      <c r="FR120" s="94" t="s">
        <v>511</v>
      </c>
      <c r="FS120" s="94" t="s">
        <v>509</v>
      </c>
      <c r="FT120" s="94" t="s">
        <v>510</v>
      </c>
      <c r="FU120" s="94" t="s">
        <v>512</v>
      </c>
      <c r="FV120" s="94" t="s">
        <v>511</v>
      </c>
      <c r="FW120" s="94" t="s">
        <v>511</v>
      </c>
      <c r="FX120" s="94" t="s">
        <v>511</v>
      </c>
      <c r="FY120" s="94" t="s">
        <v>511</v>
      </c>
      <c r="FZ120" s="94" t="s">
        <v>511</v>
      </c>
      <c r="GA120" s="94" t="s">
        <v>511</v>
      </c>
      <c r="GB120" s="94" t="s">
        <v>511</v>
      </c>
      <c r="GC120" s="94" t="s">
        <v>509</v>
      </c>
      <c r="GD120" s="94" t="s">
        <v>509</v>
      </c>
      <c r="GE120" s="94" t="s">
        <v>510</v>
      </c>
      <c r="GF120" s="94" t="s">
        <v>511</v>
      </c>
      <c r="GG120" s="94" t="s">
        <v>511</v>
      </c>
      <c r="GH120" s="94" t="s">
        <v>515</v>
      </c>
      <c r="GI120" s="94" t="s">
        <v>510</v>
      </c>
      <c r="GJ120" s="94" t="s">
        <v>511</v>
      </c>
      <c r="GK120" s="94" t="s">
        <v>511</v>
      </c>
      <c r="GL120" s="94" t="s">
        <v>509</v>
      </c>
      <c r="GM120" s="94" t="s">
        <v>511</v>
      </c>
      <c r="GN120" s="94" t="s">
        <v>511</v>
      </c>
      <c r="GO120" s="94" t="s">
        <v>511</v>
      </c>
      <c r="GP120" s="94" t="s">
        <v>509</v>
      </c>
      <c r="GQ120" s="94" t="s">
        <v>511</v>
      </c>
      <c r="GR120" s="94" t="s">
        <v>511</v>
      </c>
      <c r="GS120" s="94" t="s">
        <v>509</v>
      </c>
      <c r="GT120" s="94" t="s">
        <v>511</v>
      </c>
      <c r="GU120" s="94" t="s">
        <v>510</v>
      </c>
      <c r="GV120" s="94" t="s">
        <v>511</v>
      </c>
      <c r="GW120" s="94" t="s">
        <v>511</v>
      </c>
      <c r="GX120" s="94" t="s">
        <v>509</v>
      </c>
      <c r="GY120" s="94" t="s">
        <v>512</v>
      </c>
      <c r="GZ120" s="94" t="s">
        <v>509</v>
      </c>
      <c r="HA120" s="94" t="s">
        <v>511</v>
      </c>
      <c r="HB120" s="94" t="s">
        <v>509</v>
      </c>
      <c r="HC120" s="94" t="s">
        <v>509</v>
      </c>
      <c r="HD120" s="94" t="s">
        <v>510</v>
      </c>
      <c r="HE120" s="94" t="s">
        <v>511</v>
      </c>
      <c r="HF120" s="94" t="s">
        <v>509</v>
      </c>
      <c r="HG120" s="94" t="s">
        <v>510</v>
      </c>
      <c r="HH120" s="94" t="s">
        <v>511</v>
      </c>
      <c r="HI120" s="94" t="s">
        <v>511</v>
      </c>
      <c r="HJ120" s="94" t="s">
        <v>509</v>
      </c>
      <c r="HK120" s="94" t="s">
        <v>514</v>
      </c>
      <c r="HL120" s="94" t="s">
        <v>510</v>
      </c>
      <c r="HM120" s="94" t="s">
        <v>509</v>
      </c>
      <c r="HN120" s="94" t="s">
        <v>511</v>
      </c>
      <c r="HO120" s="28" t="s">
        <v>464</v>
      </c>
      <c r="HP120" s="166"/>
      <c r="HQ120" s="35">
        <v>99.459000000000003</v>
      </c>
      <c r="HR120" s="31">
        <v>0.54100000000000004</v>
      </c>
      <c r="HS120" s="31">
        <v>0.157</v>
      </c>
      <c r="HT120" s="30">
        <v>0</v>
      </c>
      <c r="HU120" s="30">
        <v>0</v>
      </c>
      <c r="HV120" s="30">
        <v>0</v>
      </c>
      <c r="HW120" s="30">
        <v>0</v>
      </c>
      <c r="HX120" s="30">
        <v>0</v>
      </c>
      <c r="HY120" s="38"/>
    </row>
    <row r="121" spans="1:233" ht="15" customHeight="1">
      <c r="A121" s="92" t="s">
        <v>508</v>
      </c>
      <c r="B121" s="30">
        <v>24005170</v>
      </c>
      <c r="C121" s="31">
        <v>87.8</v>
      </c>
      <c r="D121" s="29"/>
      <c r="E121" s="38"/>
      <c r="F121" s="35"/>
      <c r="G121" s="29"/>
      <c r="H121" s="29"/>
      <c r="I121" s="37"/>
      <c r="J121" s="29"/>
      <c r="K121" s="29"/>
      <c r="L121" s="36"/>
      <c r="M121" s="94"/>
      <c r="N121" s="94"/>
      <c r="O121" s="94"/>
      <c r="P121" s="94"/>
      <c r="Q121" s="94"/>
      <c r="R121" s="94"/>
      <c r="S121" s="137"/>
      <c r="T121" s="94"/>
      <c r="U121" s="215"/>
      <c r="V121" s="94"/>
      <c r="W121" s="215"/>
      <c r="X121" s="95"/>
      <c r="Y121" s="94"/>
      <c r="Z121" s="215"/>
      <c r="AA121" s="215"/>
      <c r="AB121" s="242"/>
      <c r="AC121" s="129"/>
      <c r="AD121" s="94"/>
      <c r="AE121" s="93"/>
      <c r="AF121" s="93"/>
      <c r="AG121" s="241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4" t="s">
        <v>509</v>
      </c>
      <c r="AV121" s="94" t="s">
        <v>509</v>
      </c>
      <c r="AW121" s="94" t="s">
        <v>510</v>
      </c>
      <c r="AX121" s="94" t="s">
        <v>511</v>
      </c>
      <c r="AY121" s="94" t="s">
        <v>510</v>
      </c>
      <c r="AZ121" s="94" t="s">
        <v>509</v>
      </c>
      <c r="BA121" s="94" t="s">
        <v>510</v>
      </c>
      <c r="BB121" s="94" t="s">
        <v>510</v>
      </c>
      <c r="BC121" s="94" t="s">
        <v>511</v>
      </c>
      <c r="BD121" s="94" t="s">
        <v>511</v>
      </c>
      <c r="BE121" s="94" t="s">
        <v>509</v>
      </c>
      <c r="BF121" s="94" t="s">
        <v>511</v>
      </c>
      <c r="BG121" s="94" t="s">
        <v>511</v>
      </c>
      <c r="BH121" s="94" t="s">
        <v>511</v>
      </c>
      <c r="BI121" s="94" t="s">
        <v>511</v>
      </c>
      <c r="BJ121" s="94" t="s">
        <v>511</v>
      </c>
      <c r="BK121" s="94" t="s">
        <v>509</v>
      </c>
      <c r="BL121" s="94" t="s">
        <v>512</v>
      </c>
      <c r="BM121" s="94" t="s">
        <v>509</v>
      </c>
      <c r="BN121" s="94" t="s">
        <v>511</v>
      </c>
      <c r="BO121" s="94" t="s">
        <v>510</v>
      </c>
      <c r="BP121" s="94" t="s">
        <v>509</v>
      </c>
      <c r="BQ121" s="94" t="s">
        <v>510</v>
      </c>
      <c r="BR121" s="94" t="s">
        <v>512</v>
      </c>
      <c r="BS121" s="94" t="s">
        <v>509</v>
      </c>
      <c r="BT121" s="94" t="s">
        <v>510</v>
      </c>
      <c r="BU121" s="94" t="s">
        <v>512</v>
      </c>
      <c r="BV121" s="94" t="s">
        <v>511</v>
      </c>
      <c r="BW121" s="94" t="s">
        <v>511</v>
      </c>
      <c r="BX121" s="94" t="s">
        <v>510</v>
      </c>
      <c r="BY121" s="94" t="s">
        <v>509</v>
      </c>
      <c r="BZ121" s="94" t="s">
        <v>511</v>
      </c>
      <c r="CA121" s="94" t="s">
        <v>511</v>
      </c>
      <c r="CB121" s="94" t="s">
        <v>509</v>
      </c>
      <c r="CC121" s="94" t="s">
        <v>511</v>
      </c>
      <c r="CD121" s="94" t="s">
        <v>510</v>
      </c>
      <c r="CE121" s="94" t="s">
        <v>510</v>
      </c>
      <c r="CF121" s="94" t="s">
        <v>512</v>
      </c>
      <c r="CG121" s="94" t="s">
        <v>509</v>
      </c>
      <c r="CH121" s="94" t="s">
        <v>510</v>
      </c>
      <c r="CI121" s="94" t="s">
        <v>510</v>
      </c>
      <c r="CJ121" s="94" t="s">
        <v>511</v>
      </c>
      <c r="CK121" s="94" t="s">
        <v>509</v>
      </c>
      <c r="CL121" s="94" t="s">
        <v>509</v>
      </c>
      <c r="CM121" s="94" t="s">
        <v>509</v>
      </c>
      <c r="CN121" s="94" t="s">
        <v>510</v>
      </c>
      <c r="CO121" s="94" t="s">
        <v>511</v>
      </c>
      <c r="CP121" s="94" t="s">
        <v>513</v>
      </c>
      <c r="CQ121" s="94" t="s">
        <v>509</v>
      </c>
      <c r="CR121" s="94" t="s">
        <v>510</v>
      </c>
      <c r="CS121" s="94" t="s">
        <v>509</v>
      </c>
      <c r="CT121" s="94" t="s">
        <v>511</v>
      </c>
      <c r="CU121" s="94" t="s">
        <v>510</v>
      </c>
      <c r="CV121" s="94" t="s">
        <v>511</v>
      </c>
      <c r="CW121" s="94" t="s">
        <v>511</v>
      </c>
      <c r="CX121" s="94" t="s">
        <v>514</v>
      </c>
      <c r="CY121" s="94" t="s">
        <v>511</v>
      </c>
      <c r="CZ121" s="94" t="s">
        <v>511</v>
      </c>
      <c r="DA121" s="94" t="s">
        <v>511</v>
      </c>
      <c r="DB121" s="94" t="s">
        <v>509</v>
      </c>
      <c r="DC121" s="94" t="s">
        <v>511</v>
      </c>
      <c r="DD121" s="94" t="s">
        <v>509</v>
      </c>
      <c r="DE121" s="94" t="s">
        <v>509</v>
      </c>
      <c r="DF121" s="94" t="s">
        <v>511</v>
      </c>
      <c r="DG121" s="94" t="s">
        <v>509</v>
      </c>
      <c r="DH121" s="94" t="s">
        <v>509</v>
      </c>
      <c r="DI121" s="94" t="s">
        <v>509</v>
      </c>
      <c r="DJ121" s="94" t="s">
        <v>511</v>
      </c>
      <c r="DK121" s="94" t="s">
        <v>511</v>
      </c>
      <c r="DL121" s="94" t="s">
        <v>511</v>
      </c>
      <c r="DM121" s="94" t="s">
        <v>511</v>
      </c>
      <c r="DN121" s="94" t="s">
        <v>515</v>
      </c>
      <c r="DO121" s="94" t="s">
        <v>510</v>
      </c>
      <c r="DP121" s="94" t="s">
        <v>516</v>
      </c>
      <c r="DQ121" s="94" t="s">
        <v>417</v>
      </c>
      <c r="DR121" s="94" t="s">
        <v>517</v>
      </c>
      <c r="DS121" s="94" t="s">
        <v>510</v>
      </c>
      <c r="DT121" s="94" t="s">
        <v>511</v>
      </c>
      <c r="DU121" s="94" t="s">
        <v>510</v>
      </c>
      <c r="DV121" s="94" t="s">
        <v>511</v>
      </c>
      <c r="DW121" s="94" t="s">
        <v>511</v>
      </c>
      <c r="DX121" s="94" t="s">
        <v>510</v>
      </c>
      <c r="DY121" s="94" t="s">
        <v>510</v>
      </c>
      <c r="DZ121" s="94" t="s">
        <v>511</v>
      </c>
      <c r="EA121" s="94" t="s">
        <v>511</v>
      </c>
      <c r="EB121" s="94" t="s">
        <v>509</v>
      </c>
      <c r="EC121" s="94" t="s">
        <v>511</v>
      </c>
      <c r="ED121" s="94" t="s">
        <v>510</v>
      </c>
      <c r="EE121" s="94" t="s">
        <v>512</v>
      </c>
      <c r="EF121" s="94" t="s">
        <v>509</v>
      </c>
      <c r="EG121" s="94" t="s">
        <v>509</v>
      </c>
      <c r="EH121" s="94" t="s">
        <v>511</v>
      </c>
      <c r="EI121" s="94" t="s">
        <v>509</v>
      </c>
      <c r="EJ121" s="94" t="s">
        <v>511</v>
      </c>
      <c r="EK121" s="94" t="s">
        <v>510</v>
      </c>
      <c r="EL121" s="94" t="s">
        <v>509</v>
      </c>
      <c r="EM121" s="94" t="s">
        <v>511</v>
      </c>
      <c r="EN121" s="94" t="s">
        <v>517</v>
      </c>
      <c r="EO121" s="94" t="s">
        <v>509</v>
      </c>
      <c r="EP121" s="94" t="s">
        <v>509</v>
      </c>
      <c r="EQ121" s="94" t="s">
        <v>514</v>
      </c>
      <c r="ER121" s="94" t="s">
        <v>510</v>
      </c>
      <c r="ES121" s="94" t="s">
        <v>509</v>
      </c>
      <c r="ET121" s="94" t="s">
        <v>509</v>
      </c>
      <c r="EU121" s="94" t="s">
        <v>514</v>
      </c>
      <c r="EV121" s="94" t="s">
        <v>510</v>
      </c>
      <c r="EW121" s="94" t="s">
        <v>511</v>
      </c>
      <c r="EX121" s="94" t="s">
        <v>510</v>
      </c>
      <c r="EY121" s="94" t="s">
        <v>518</v>
      </c>
      <c r="EZ121" s="94" t="s">
        <v>509</v>
      </c>
      <c r="FA121" s="94" t="s">
        <v>511</v>
      </c>
      <c r="FB121" s="94" t="s">
        <v>511</v>
      </c>
      <c r="FC121" s="94" t="s">
        <v>509</v>
      </c>
      <c r="FD121" s="94" t="s">
        <v>515</v>
      </c>
      <c r="FE121" s="94" t="s">
        <v>511</v>
      </c>
      <c r="FF121" s="94" t="s">
        <v>511</v>
      </c>
      <c r="FG121" s="94" t="s">
        <v>511</v>
      </c>
      <c r="FH121" s="94" t="s">
        <v>516</v>
      </c>
      <c r="FI121" s="94" t="s">
        <v>511</v>
      </c>
      <c r="FJ121" s="94" t="s">
        <v>519</v>
      </c>
      <c r="FK121" s="94" t="s">
        <v>509</v>
      </c>
      <c r="FL121" s="94" t="s">
        <v>510</v>
      </c>
      <c r="FM121" s="94" t="s">
        <v>518</v>
      </c>
      <c r="FN121" s="94" t="s">
        <v>509</v>
      </c>
      <c r="FO121" s="94" t="s">
        <v>510</v>
      </c>
      <c r="FP121" s="94" t="s">
        <v>510</v>
      </c>
      <c r="FQ121" s="94" t="s">
        <v>511</v>
      </c>
      <c r="FR121" s="94" t="s">
        <v>511</v>
      </c>
      <c r="FS121" s="94" t="s">
        <v>509</v>
      </c>
      <c r="FT121" s="94" t="s">
        <v>510</v>
      </c>
      <c r="FU121" s="94" t="s">
        <v>512</v>
      </c>
      <c r="FV121" s="94" t="s">
        <v>511</v>
      </c>
      <c r="FW121" s="94" t="s">
        <v>511</v>
      </c>
      <c r="FX121" s="94" t="s">
        <v>511</v>
      </c>
      <c r="FY121" s="94" t="s">
        <v>511</v>
      </c>
      <c r="FZ121" s="94" t="s">
        <v>511</v>
      </c>
      <c r="GA121" s="94" t="s">
        <v>511</v>
      </c>
      <c r="GB121" s="94" t="s">
        <v>511</v>
      </c>
      <c r="GC121" s="94" t="s">
        <v>509</v>
      </c>
      <c r="GD121" s="94" t="s">
        <v>509</v>
      </c>
      <c r="GE121" s="94" t="s">
        <v>510</v>
      </c>
      <c r="GF121" s="94" t="s">
        <v>511</v>
      </c>
      <c r="GG121" s="94" t="s">
        <v>511</v>
      </c>
      <c r="GH121" s="94" t="s">
        <v>515</v>
      </c>
      <c r="GI121" s="94" t="s">
        <v>510</v>
      </c>
      <c r="GJ121" s="94" t="s">
        <v>511</v>
      </c>
      <c r="GK121" s="94" t="s">
        <v>511</v>
      </c>
      <c r="GL121" s="94" t="s">
        <v>509</v>
      </c>
      <c r="GM121" s="94" t="s">
        <v>511</v>
      </c>
      <c r="GN121" s="94" t="s">
        <v>511</v>
      </c>
      <c r="GO121" s="94" t="s">
        <v>511</v>
      </c>
      <c r="GP121" s="94" t="s">
        <v>509</v>
      </c>
      <c r="GQ121" s="94" t="s">
        <v>511</v>
      </c>
      <c r="GR121" s="94" t="s">
        <v>511</v>
      </c>
      <c r="GS121" s="94" t="s">
        <v>509</v>
      </c>
      <c r="GT121" s="94" t="s">
        <v>511</v>
      </c>
      <c r="GU121" s="94" t="s">
        <v>510</v>
      </c>
      <c r="GV121" s="94" t="s">
        <v>511</v>
      </c>
      <c r="GW121" s="94" t="s">
        <v>511</v>
      </c>
      <c r="GX121" s="94" t="s">
        <v>509</v>
      </c>
      <c r="GY121" s="94" t="s">
        <v>512</v>
      </c>
      <c r="GZ121" s="94" t="s">
        <v>509</v>
      </c>
      <c r="HA121" s="94" t="s">
        <v>511</v>
      </c>
      <c r="HB121" s="94" t="s">
        <v>509</v>
      </c>
      <c r="HC121" s="94" t="s">
        <v>509</v>
      </c>
      <c r="HD121" s="94" t="s">
        <v>510</v>
      </c>
      <c r="HE121" s="94" t="s">
        <v>511</v>
      </c>
      <c r="HF121" s="94" t="s">
        <v>509</v>
      </c>
      <c r="HG121" s="94" t="s">
        <v>510</v>
      </c>
      <c r="HH121" s="94" t="s">
        <v>511</v>
      </c>
      <c r="HI121" s="94" t="s">
        <v>511</v>
      </c>
      <c r="HJ121" s="94" t="s">
        <v>509</v>
      </c>
      <c r="HK121" s="94" t="s">
        <v>514</v>
      </c>
      <c r="HL121" s="94" t="s">
        <v>510</v>
      </c>
      <c r="HM121" s="94" t="s">
        <v>509</v>
      </c>
      <c r="HN121" s="94" t="s">
        <v>511</v>
      </c>
      <c r="HO121" s="28" t="s">
        <v>464</v>
      </c>
      <c r="HP121" s="166"/>
      <c r="HQ121" s="35">
        <v>99.721999999999994</v>
      </c>
      <c r="HR121" s="31">
        <v>0.27800000000000002</v>
      </c>
      <c r="HS121" s="31"/>
      <c r="HT121" s="30">
        <v>0</v>
      </c>
      <c r="HU121" s="30">
        <v>0</v>
      </c>
      <c r="HV121" s="30">
        <v>0</v>
      </c>
      <c r="HW121" s="30">
        <v>0</v>
      </c>
      <c r="HX121" s="33"/>
      <c r="HY121" s="38"/>
    </row>
    <row r="122" spans="1:233" ht="15" customHeight="1">
      <c r="A122" s="92" t="s">
        <v>508</v>
      </c>
      <c r="B122" s="30">
        <v>24004991</v>
      </c>
      <c r="C122" s="31">
        <v>86.77</v>
      </c>
      <c r="D122" s="29"/>
      <c r="E122" s="38"/>
      <c r="F122" s="35"/>
      <c r="G122" s="29"/>
      <c r="H122" s="29"/>
      <c r="I122" s="37"/>
      <c r="J122" s="29" t="s">
        <v>475</v>
      </c>
      <c r="K122" s="29" t="s">
        <v>475</v>
      </c>
      <c r="L122" s="29" t="s">
        <v>476</v>
      </c>
      <c r="M122" s="94" t="s">
        <v>476</v>
      </c>
      <c r="N122" s="94" t="s">
        <v>477</v>
      </c>
      <c r="O122" s="94" t="s">
        <v>484</v>
      </c>
      <c r="P122" s="94" t="s">
        <v>477</v>
      </c>
      <c r="Q122" s="137">
        <v>0</v>
      </c>
      <c r="R122" s="94" t="s">
        <v>478</v>
      </c>
      <c r="S122" s="94" t="s">
        <v>485</v>
      </c>
      <c r="T122" s="94" t="s">
        <v>486</v>
      </c>
      <c r="U122" s="215" t="s">
        <v>478</v>
      </c>
      <c r="V122" s="137">
        <v>0</v>
      </c>
      <c r="W122" s="215" t="s">
        <v>478</v>
      </c>
      <c r="X122" s="94" t="s">
        <v>478</v>
      </c>
      <c r="Y122" s="94" t="s">
        <v>478</v>
      </c>
      <c r="Z122" s="215">
        <v>89.08</v>
      </c>
      <c r="AA122" s="215">
        <v>31.01</v>
      </c>
      <c r="AB122" s="242" t="s">
        <v>479</v>
      </c>
      <c r="AC122" s="94" t="s">
        <v>478</v>
      </c>
      <c r="AD122" s="94" t="s">
        <v>478</v>
      </c>
      <c r="AE122" s="94" t="s">
        <v>478</v>
      </c>
      <c r="AF122" s="94" t="s">
        <v>478</v>
      </c>
      <c r="AG122" s="241">
        <v>9.0459999999999994</v>
      </c>
      <c r="AH122" s="94" t="s">
        <v>478</v>
      </c>
      <c r="AI122" s="94" t="s">
        <v>478</v>
      </c>
      <c r="AJ122" s="94" t="s">
        <v>478</v>
      </c>
      <c r="AK122" s="94" t="s">
        <v>478</v>
      </c>
      <c r="AL122" s="94" t="s">
        <v>478</v>
      </c>
      <c r="AM122" s="130">
        <v>9.0640000000000001</v>
      </c>
      <c r="AN122" s="94" t="s">
        <v>478</v>
      </c>
      <c r="AO122" s="94" t="s">
        <v>478</v>
      </c>
      <c r="AP122" s="94" t="s">
        <v>478</v>
      </c>
      <c r="AQ122" s="94" t="s">
        <v>478</v>
      </c>
      <c r="AR122" s="94" t="s">
        <v>478</v>
      </c>
      <c r="AS122" s="94" t="s">
        <v>478</v>
      </c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136"/>
      <c r="BM122" s="136"/>
      <c r="BN122" s="136"/>
      <c r="BO122" s="136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  <c r="DL122" s="93"/>
      <c r="DM122" s="93"/>
      <c r="DN122" s="93"/>
      <c r="DO122" s="93"/>
      <c r="DP122" s="93"/>
      <c r="DQ122" s="93"/>
      <c r="DR122" s="93"/>
      <c r="DS122" s="93"/>
      <c r="DT122" s="93"/>
      <c r="DU122" s="93"/>
      <c r="DV122" s="93"/>
      <c r="DW122" s="93"/>
      <c r="DX122" s="93"/>
      <c r="DY122" s="93"/>
      <c r="DZ122" s="93"/>
      <c r="EA122" s="93"/>
      <c r="EB122" s="93"/>
      <c r="EC122" s="93"/>
      <c r="ED122" s="93"/>
      <c r="EE122" s="93"/>
      <c r="EF122" s="93"/>
      <c r="EG122" s="93"/>
      <c r="EH122" s="93"/>
      <c r="EI122" s="93"/>
      <c r="EJ122" s="93"/>
      <c r="EK122" s="93"/>
      <c r="EL122" s="93"/>
      <c r="EM122" s="93"/>
      <c r="EN122" s="93"/>
      <c r="EO122" s="93"/>
      <c r="EP122" s="93"/>
      <c r="EQ122" s="93"/>
      <c r="ER122" s="93"/>
      <c r="ES122" s="93"/>
      <c r="ET122" s="93"/>
      <c r="EU122" s="93"/>
      <c r="EV122" s="93"/>
      <c r="EW122" s="93"/>
      <c r="EX122" s="93"/>
      <c r="EY122" s="93"/>
      <c r="EZ122" s="93"/>
      <c r="FA122" s="93"/>
      <c r="FB122" s="93"/>
      <c r="FC122" s="93"/>
      <c r="FD122" s="93"/>
      <c r="FE122" s="93"/>
      <c r="FF122" s="93"/>
      <c r="FG122" s="93"/>
      <c r="FH122" s="93"/>
      <c r="FI122" s="93"/>
      <c r="FJ122" s="93"/>
      <c r="FK122" s="93"/>
      <c r="FL122" s="93"/>
      <c r="FM122" s="93"/>
      <c r="FN122" s="93"/>
      <c r="FO122" s="93"/>
      <c r="FP122" s="93"/>
      <c r="FQ122" s="93"/>
      <c r="FR122" s="93"/>
      <c r="FS122" s="93"/>
      <c r="FT122" s="93"/>
      <c r="FU122" s="93"/>
      <c r="FV122" s="93"/>
      <c r="FW122" s="93"/>
      <c r="FX122" s="93"/>
      <c r="FY122" s="93"/>
      <c r="FZ122" s="93"/>
      <c r="GA122" s="93"/>
      <c r="GB122" s="93"/>
      <c r="GC122" s="93"/>
      <c r="GD122" s="93"/>
      <c r="GE122" s="93"/>
      <c r="GF122" s="93"/>
      <c r="GG122" s="93"/>
      <c r="GH122" s="93"/>
      <c r="GI122" s="93"/>
      <c r="GJ122" s="93"/>
      <c r="GK122" s="93"/>
      <c r="GL122" s="93"/>
      <c r="GM122" s="93"/>
      <c r="GN122" s="93"/>
      <c r="GO122" s="93"/>
      <c r="GP122" s="93"/>
      <c r="GQ122" s="93"/>
      <c r="GR122" s="93"/>
      <c r="GS122" s="93"/>
      <c r="GT122" s="93"/>
      <c r="GU122" s="93"/>
      <c r="GV122" s="93"/>
      <c r="GW122" s="93"/>
      <c r="GX122" s="93"/>
      <c r="GY122" s="93"/>
      <c r="GZ122" s="93"/>
      <c r="HA122" s="93"/>
      <c r="HB122" s="93"/>
      <c r="HC122" s="93"/>
      <c r="HD122" s="93"/>
      <c r="HE122" s="93"/>
      <c r="HF122" s="93"/>
      <c r="HG122" s="93"/>
      <c r="HH122" s="93"/>
      <c r="HI122" s="93"/>
      <c r="HJ122" s="93"/>
      <c r="HK122" s="93"/>
      <c r="HL122" s="93"/>
      <c r="HM122" s="93"/>
      <c r="HN122" s="93"/>
      <c r="HO122" s="28" t="s">
        <v>464</v>
      </c>
      <c r="HP122" s="166"/>
      <c r="HQ122" s="35">
        <v>97.700999999999993</v>
      </c>
      <c r="HR122" s="31">
        <v>1.238</v>
      </c>
      <c r="HS122" s="31">
        <v>1.0609999999999999</v>
      </c>
      <c r="HT122" s="30">
        <v>0</v>
      </c>
      <c r="HU122" s="30">
        <v>0</v>
      </c>
      <c r="HV122" s="30">
        <v>0</v>
      </c>
      <c r="HW122" s="30">
        <v>0</v>
      </c>
      <c r="HX122" s="30">
        <v>0</v>
      </c>
      <c r="HY122" s="38"/>
    </row>
    <row r="123" spans="1:233" ht="15" customHeight="1">
      <c r="A123" s="92" t="s">
        <v>508</v>
      </c>
      <c r="B123" s="30">
        <v>24004991</v>
      </c>
      <c r="C123" s="31">
        <v>86.93</v>
      </c>
      <c r="D123" s="29"/>
      <c r="E123" s="38"/>
      <c r="F123" s="35"/>
      <c r="G123" s="29"/>
      <c r="H123" s="29"/>
      <c r="I123" s="37"/>
      <c r="J123" s="29"/>
      <c r="K123" s="29"/>
      <c r="L123" s="36"/>
      <c r="M123" s="94"/>
      <c r="N123" s="94"/>
      <c r="O123" s="94"/>
      <c r="P123" s="94"/>
      <c r="Q123" s="94"/>
      <c r="R123" s="94"/>
      <c r="S123" s="137"/>
      <c r="T123" s="94"/>
      <c r="U123" s="215"/>
      <c r="V123" s="94"/>
      <c r="W123" s="215"/>
      <c r="X123" s="95"/>
      <c r="Y123" s="94"/>
      <c r="Z123" s="215"/>
      <c r="AA123" s="215"/>
      <c r="AB123" s="242"/>
      <c r="AC123" s="129"/>
      <c r="AD123" s="94"/>
      <c r="AE123" s="93"/>
      <c r="AF123" s="93"/>
      <c r="AG123" s="241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4" t="s">
        <v>509</v>
      </c>
      <c r="AV123" s="94" t="s">
        <v>509</v>
      </c>
      <c r="AW123" s="94" t="s">
        <v>510</v>
      </c>
      <c r="AX123" s="94" t="s">
        <v>511</v>
      </c>
      <c r="AY123" s="94" t="s">
        <v>510</v>
      </c>
      <c r="AZ123" s="94" t="s">
        <v>509</v>
      </c>
      <c r="BA123" s="94" t="s">
        <v>510</v>
      </c>
      <c r="BB123" s="94" t="s">
        <v>510</v>
      </c>
      <c r="BC123" s="94" t="s">
        <v>511</v>
      </c>
      <c r="BD123" s="94" t="s">
        <v>511</v>
      </c>
      <c r="BE123" s="94" t="s">
        <v>509</v>
      </c>
      <c r="BF123" s="94" t="s">
        <v>511</v>
      </c>
      <c r="BG123" s="94" t="s">
        <v>511</v>
      </c>
      <c r="BH123" s="94" t="s">
        <v>511</v>
      </c>
      <c r="BI123" s="94" t="s">
        <v>511</v>
      </c>
      <c r="BJ123" s="94" t="s">
        <v>511</v>
      </c>
      <c r="BK123" s="94" t="s">
        <v>509</v>
      </c>
      <c r="BL123" s="94" t="s">
        <v>512</v>
      </c>
      <c r="BM123" s="94" t="s">
        <v>509</v>
      </c>
      <c r="BN123" s="94" t="s">
        <v>511</v>
      </c>
      <c r="BO123" s="94" t="s">
        <v>510</v>
      </c>
      <c r="BP123" s="94" t="s">
        <v>509</v>
      </c>
      <c r="BQ123" s="94" t="s">
        <v>510</v>
      </c>
      <c r="BR123" s="94" t="s">
        <v>512</v>
      </c>
      <c r="BS123" s="94" t="s">
        <v>509</v>
      </c>
      <c r="BT123" s="94" t="s">
        <v>510</v>
      </c>
      <c r="BU123" s="94" t="s">
        <v>512</v>
      </c>
      <c r="BV123" s="94" t="s">
        <v>511</v>
      </c>
      <c r="BW123" s="94" t="s">
        <v>511</v>
      </c>
      <c r="BX123" s="94" t="s">
        <v>510</v>
      </c>
      <c r="BY123" s="94" t="s">
        <v>509</v>
      </c>
      <c r="BZ123" s="94" t="s">
        <v>511</v>
      </c>
      <c r="CA123" s="94" t="s">
        <v>511</v>
      </c>
      <c r="CB123" s="94" t="s">
        <v>509</v>
      </c>
      <c r="CC123" s="94" t="s">
        <v>511</v>
      </c>
      <c r="CD123" s="94" t="s">
        <v>510</v>
      </c>
      <c r="CE123" s="94" t="s">
        <v>510</v>
      </c>
      <c r="CF123" s="94" t="s">
        <v>512</v>
      </c>
      <c r="CG123" s="94" t="s">
        <v>509</v>
      </c>
      <c r="CH123" s="94" t="s">
        <v>510</v>
      </c>
      <c r="CI123" s="94" t="s">
        <v>510</v>
      </c>
      <c r="CJ123" s="94" t="s">
        <v>511</v>
      </c>
      <c r="CK123" s="94" t="s">
        <v>509</v>
      </c>
      <c r="CL123" s="94" t="s">
        <v>509</v>
      </c>
      <c r="CM123" s="94" t="s">
        <v>509</v>
      </c>
      <c r="CN123" s="94" t="s">
        <v>510</v>
      </c>
      <c r="CO123" s="94" t="s">
        <v>511</v>
      </c>
      <c r="CP123" s="94" t="s">
        <v>513</v>
      </c>
      <c r="CQ123" s="94" t="s">
        <v>509</v>
      </c>
      <c r="CR123" s="94" t="s">
        <v>510</v>
      </c>
      <c r="CS123" s="94" t="s">
        <v>509</v>
      </c>
      <c r="CT123" s="94" t="s">
        <v>511</v>
      </c>
      <c r="CU123" s="94" t="s">
        <v>510</v>
      </c>
      <c r="CV123" s="94" t="s">
        <v>511</v>
      </c>
      <c r="CW123" s="94" t="s">
        <v>511</v>
      </c>
      <c r="CX123" s="94" t="s">
        <v>514</v>
      </c>
      <c r="CY123" s="94" t="s">
        <v>511</v>
      </c>
      <c r="CZ123" s="94" t="s">
        <v>511</v>
      </c>
      <c r="DA123" s="94" t="s">
        <v>511</v>
      </c>
      <c r="DB123" s="94" t="s">
        <v>509</v>
      </c>
      <c r="DC123" s="94" t="s">
        <v>511</v>
      </c>
      <c r="DD123" s="94" t="s">
        <v>509</v>
      </c>
      <c r="DE123" s="94" t="s">
        <v>509</v>
      </c>
      <c r="DF123" s="94" t="s">
        <v>511</v>
      </c>
      <c r="DG123" s="94" t="s">
        <v>509</v>
      </c>
      <c r="DH123" s="94" t="s">
        <v>509</v>
      </c>
      <c r="DI123" s="94" t="s">
        <v>509</v>
      </c>
      <c r="DJ123" s="94" t="s">
        <v>511</v>
      </c>
      <c r="DK123" s="94" t="s">
        <v>511</v>
      </c>
      <c r="DL123" s="94" t="s">
        <v>511</v>
      </c>
      <c r="DM123" s="94" t="s">
        <v>511</v>
      </c>
      <c r="DN123" s="94" t="s">
        <v>515</v>
      </c>
      <c r="DO123" s="94" t="s">
        <v>510</v>
      </c>
      <c r="DP123" s="94" t="s">
        <v>516</v>
      </c>
      <c r="DQ123" s="94" t="s">
        <v>417</v>
      </c>
      <c r="DR123" s="94" t="s">
        <v>517</v>
      </c>
      <c r="DS123" s="94" t="s">
        <v>510</v>
      </c>
      <c r="DT123" s="94" t="s">
        <v>511</v>
      </c>
      <c r="DU123" s="94" t="s">
        <v>510</v>
      </c>
      <c r="DV123" s="94" t="s">
        <v>511</v>
      </c>
      <c r="DW123" s="94" t="s">
        <v>511</v>
      </c>
      <c r="DX123" s="94" t="s">
        <v>510</v>
      </c>
      <c r="DY123" s="94" t="s">
        <v>510</v>
      </c>
      <c r="DZ123" s="94" t="s">
        <v>511</v>
      </c>
      <c r="EA123" s="94" t="s">
        <v>511</v>
      </c>
      <c r="EB123" s="94" t="s">
        <v>509</v>
      </c>
      <c r="EC123" s="94" t="s">
        <v>511</v>
      </c>
      <c r="ED123" s="94" t="s">
        <v>510</v>
      </c>
      <c r="EE123" s="94" t="s">
        <v>512</v>
      </c>
      <c r="EF123" s="94" t="s">
        <v>509</v>
      </c>
      <c r="EG123" s="94" t="s">
        <v>509</v>
      </c>
      <c r="EH123" s="94" t="s">
        <v>511</v>
      </c>
      <c r="EI123" s="94" t="s">
        <v>509</v>
      </c>
      <c r="EJ123" s="94" t="s">
        <v>511</v>
      </c>
      <c r="EK123" s="94" t="s">
        <v>510</v>
      </c>
      <c r="EL123" s="94" t="s">
        <v>509</v>
      </c>
      <c r="EM123" s="94" t="s">
        <v>511</v>
      </c>
      <c r="EN123" s="94" t="s">
        <v>517</v>
      </c>
      <c r="EO123" s="94" t="s">
        <v>509</v>
      </c>
      <c r="EP123" s="94" t="s">
        <v>509</v>
      </c>
      <c r="EQ123" s="94" t="s">
        <v>514</v>
      </c>
      <c r="ER123" s="94" t="s">
        <v>510</v>
      </c>
      <c r="ES123" s="94" t="s">
        <v>509</v>
      </c>
      <c r="ET123" s="94" t="s">
        <v>509</v>
      </c>
      <c r="EU123" s="94" t="s">
        <v>514</v>
      </c>
      <c r="EV123" s="94" t="s">
        <v>510</v>
      </c>
      <c r="EW123" s="94" t="s">
        <v>511</v>
      </c>
      <c r="EX123" s="94" t="s">
        <v>510</v>
      </c>
      <c r="EY123" s="94" t="s">
        <v>518</v>
      </c>
      <c r="EZ123" s="94" t="s">
        <v>509</v>
      </c>
      <c r="FA123" s="94" t="s">
        <v>511</v>
      </c>
      <c r="FB123" s="94" t="s">
        <v>511</v>
      </c>
      <c r="FC123" s="94" t="s">
        <v>509</v>
      </c>
      <c r="FD123" s="94" t="s">
        <v>515</v>
      </c>
      <c r="FE123" s="94" t="s">
        <v>511</v>
      </c>
      <c r="FF123" s="94" t="s">
        <v>511</v>
      </c>
      <c r="FG123" s="94" t="s">
        <v>511</v>
      </c>
      <c r="FH123" s="94" t="s">
        <v>516</v>
      </c>
      <c r="FI123" s="94" t="s">
        <v>511</v>
      </c>
      <c r="FJ123" s="94" t="s">
        <v>519</v>
      </c>
      <c r="FK123" s="94" t="s">
        <v>509</v>
      </c>
      <c r="FL123" s="94" t="s">
        <v>510</v>
      </c>
      <c r="FM123" s="94" t="s">
        <v>518</v>
      </c>
      <c r="FN123" s="94" t="s">
        <v>509</v>
      </c>
      <c r="FO123" s="94" t="s">
        <v>510</v>
      </c>
      <c r="FP123" s="94" t="s">
        <v>510</v>
      </c>
      <c r="FQ123" s="94" t="s">
        <v>511</v>
      </c>
      <c r="FR123" s="94" t="s">
        <v>511</v>
      </c>
      <c r="FS123" s="94" t="s">
        <v>509</v>
      </c>
      <c r="FT123" s="94" t="s">
        <v>510</v>
      </c>
      <c r="FU123" s="94" t="s">
        <v>512</v>
      </c>
      <c r="FV123" s="94" t="s">
        <v>511</v>
      </c>
      <c r="FW123" s="94" t="s">
        <v>511</v>
      </c>
      <c r="FX123" s="94" t="s">
        <v>511</v>
      </c>
      <c r="FY123" s="94" t="s">
        <v>511</v>
      </c>
      <c r="FZ123" s="94" t="s">
        <v>511</v>
      </c>
      <c r="GA123" s="94" t="s">
        <v>511</v>
      </c>
      <c r="GB123" s="94" t="s">
        <v>511</v>
      </c>
      <c r="GC123" s="94" t="s">
        <v>509</v>
      </c>
      <c r="GD123" s="94" t="s">
        <v>509</v>
      </c>
      <c r="GE123" s="94" t="s">
        <v>510</v>
      </c>
      <c r="GF123" s="94" t="s">
        <v>511</v>
      </c>
      <c r="GG123" s="94" t="s">
        <v>511</v>
      </c>
      <c r="GH123" s="94" t="s">
        <v>515</v>
      </c>
      <c r="GI123" s="94" t="s">
        <v>510</v>
      </c>
      <c r="GJ123" s="94" t="s">
        <v>511</v>
      </c>
      <c r="GK123" s="94" t="s">
        <v>511</v>
      </c>
      <c r="GL123" s="94" t="s">
        <v>509</v>
      </c>
      <c r="GM123" s="94" t="s">
        <v>511</v>
      </c>
      <c r="GN123" s="94" t="s">
        <v>511</v>
      </c>
      <c r="GO123" s="94" t="s">
        <v>511</v>
      </c>
      <c r="GP123" s="94" t="s">
        <v>509</v>
      </c>
      <c r="GQ123" s="94" t="s">
        <v>511</v>
      </c>
      <c r="GR123" s="94" t="s">
        <v>511</v>
      </c>
      <c r="GS123" s="94" t="s">
        <v>509</v>
      </c>
      <c r="GT123" s="94" t="s">
        <v>511</v>
      </c>
      <c r="GU123" s="94" t="s">
        <v>510</v>
      </c>
      <c r="GV123" s="94" t="s">
        <v>511</v>
      </c>
      <c r="GW123" s="94" t="s">
        <v>511</v>
      </c>
      <c r="GX123" s="94" t="s">
        <v>509</v>
      </c>
      <c r="GY123" s="94" t="s">
        <v>512</v>
      </c>
      <c r="GZ123" s="94" t="s">
        <v>509</v>
      </c>
      <c r="HA123" s="94" t="s">
        <v>511</v>
      </c>
      <c r="HB123" s="94" t="s">
        <v>509</v>
      </c>
      <c r="HC123" s="94" t="s">
        <v>509</v>
      </c>
      <c r="HD123" s="94" t="s">
        <v>510</v>
      </c>
      <c r="HE123" s="94" t="s">
        <v>511</v>
      </c>
      <c r="HF123" s="94" t="s">
        <v>509</v>
      </c>
      <c r="HG123" s="94" t="s">
        <v>510</v>
      </c>
      <c r="HH123" s="94" t="s">
        <v>511</v>
      </c>
      <c r="HI123" s="94" t="s">
        <v>511</v>
      </c>
      <c r="HJ123" s="94" t="s">
        <v>509</v>
      </c>
      <c r="HK123" s="94" t="s">
        <v>514</v>
      </c>
      <c r="HL123" s="94" t="s">
        <v>510</v>
      </c>
      <c r="HM123" s="94" t="s">
        <v>509</v>
      </c>
      <c r="HN123" s="94" t="s">
        <v>511</v>
      </c>
      <c r="HO123" s="28" t="s">
        <v>464</v>
      </c>
      <c r="HP123" s="166"/>
      <c r="HQ123" s="35">
        <v>98.399000000000001</v>
      </c>
      <c r="HR123" s="31">
        <v>1.601</v>
      </c>
      <c r="HS123" s="31">
        <v>1.0549999999999999</v>
      </c>
      <c r="HT123" s="30">
        <v>0</v>
      </c>
      <c r="HU123" s="30">
        <v>0</v>
      </c>
      <c r="HV123" s="30">
        <v>0</v>
      </c>
      <c r="HW123" s="30">
        <v>0</v>
      </c>
      <c r="HX123" s="33"/>
      <c r="HY123" s="38"/>
    </row>
    <row r="124" spans="1:233" ht="15" customHeight="1">
      <c r="A124" s="92" t="s">
        <v>508</v>
      </c>
      <c r="B124" s="30">
        <v>24005005</v>
      </c>
      <c r="C124" s="31">
        <v>86.71</v>
      </c>
      <c r="D124" s="29"/>
      <c r="E124" s="38"/>
      <c r="F124" s="35"/>
      <c r="G124" s="29"/>
      <c r="H124" s="29"/>
      <c r="I124" s="37"/>
      <c r="J124" s="29"/>
      <c r="K124" s="29"/>
      <c r="L124" s="36"/>
      <c r="M124" s="94"/>
      <c r="N124" s="94"/>
      <c r="O124" s="94"/>
      <c r="P124" s="94"/>
      <c r="Q124" s="94"/>
      <c r="R124" s="94"/>
      <c r="S124" s="137"/>
      <c r="T124" s="94"/>
      <c r="U124" s="215"/>
      <c r="V124" s="94"/>
      <c r="W124" s="215"/>
      <c r="X124" s="95"/>
      <c r="Y124" s="94"/>
      <c r="Z124" s="215"/>
      <c r="AA124" s="215"/>
      <c r="AB124" s="242"/>
      <c r="AC124" s="129"/>
      <c r="AD124" s="94"/>
      <c r="AE124" s="93"/>
      <c r="AF124" s="93"/>
      <c r="AG124" s="241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4" t="s">
        <v>509</v>
      </c>
      <c r="AV124" s="94" t="s">
        <v>509</v>
      </c>
      <c r="AW124" s="94" t="s">
        <v>510</v>
      </c>
      <c r="AX124" s="94" t="s">
        <v>511</v>
      </c>
      <c r="AY124" s="94" t="s">
        <v>510</v>
      </c>
      <c r="AZ124" s="94" t="s">
        <v>509</v>
      </c>
      <c r="BA124" s="94" t="s">
        <v>510</v>
      </c>
      <c r="BB124" s="94" t="s">
        <v>510</v>
      </c>
      <c r="BC124" s="94" t="s">
        <v>511</v>
      </c>
      <c r="BD124" s="94" t="s">
        <v>511</v>
      </c>
      <c r="BE124" s="94" t="s">
        <v>509</v>
      </c>
      <c r="BF124" s="94" t="s">
        <v>511</v>
      </c>
      <c r="BG124" s="94" t="s">
        <v>511</v>
      </c>
      <c r="BH124" s="94" t="s">
        <v>511</v>
      </c>
      <c r="BI124" s="94" t="s">
        <v>511</v>
      </c>
      <c r="BJ124" s="94" t="s">
        <v>511</v>
      </c>
      <c r="BK124" s="94" t="s">
        <v>509</v>
      </c>
      <c r="BL124" s="94" t="s">
        <v>512</v>
      </c>
      <c r="BM124" s="94" t="s">
        <v>509</v>
      </c>
      <c r="BN124" s="94" t="s">
        <v>511</v>
      </c>
      <c r="BO124" s="94" t="s">
        <v>510</v>
      </c>
      <c r="BP124" s="94" t="s">
        <v>509</v>
      </c>
      <c r="BQ124" s="94" t="s">
        <v>510</v>
      </c>
      <c r="BR124" s="94" t="s">
        <v>512</v>
      </c>
      <c r="BS124" s="94" t="s">
        <v>509</v>
      </c>
      <c r="BT124" s="94" t="s">
        <v>510</v>
      </c>
      <c r="BU124" s="94" t="s">
        <v>512</v>
      </c>
      <c r="BV124" s="94" t="s">
        <v>511</v>
      </c>
      <c r="BW124" s="94" t="s">
        <v>511</v>
      </c>
      <c r="BX124" s="94" t="s">
        <v>510</v>
      </c>
      <c r="BY124" s="94" t="s">
        <v>509</v>
      </c>
      <c r="BZ124" s="94" t="s">
        <v>511</v>
      </c>
      <c r="CA124" s="94" t="s">
        <v>511</v>
      </c>
      <c r="CB124" s="94" t="s">
        <v>509</v>
      </c>
      <c r="CC124" s="94" t="s">
        <v>511</v>
      </c>
      <c r="CD124" s="94" t="s">
        <v>510</v>
      </c>
      <c r="CE124" s="94" t="s">
        <v>510</v>
      </c>
      <c r="CF124" s="94" t="s">
        <v>512</v>
      </c>
      <c r="CG124" s="94" t="s">
        <v>509</v>
      </c>
      <c r="CH124" s="94" t="s">
        <v>510</v>
      </c>
      <c r="CI124" s="94" t="s">
        <v>510</v>
      </c>
      <c r="CJ124" s="94" t="s">
        <v>511</v>
      </c>
      <c r="CK124" s="94" t="s">
        <v>509</v>
      </c>
      <c r="CL124" s="94" t="s">
        <v>509</v>
      </c>
      <c r="CM124" s="94" t="s">
        <v>509</v>
      </c>
      <c r="CN124" s="94" t="s">
        <v>510</v>
      </c>
      <c r="CO124" s="94" t="s">
        <v>511</v>
      </c>
      <c r="CP124" s="94" t="s">
        <v>513</v>
      </c>
      <c r="CQ124" s="94" t="s">
        <v>509</v>
      </c>
      <c r="CR124" s="94" t="s">
        <v>510</v>
      </c>
      <c r="CS124" s="94" t="s">
        <v>509</v>
      </c>
      <c r="CT124" s="94" t="s">
        <v>511</v>
      </c>
      <c r="CU124" s="94" t="s">
        <v>510</v>
      </c>
      <c r="CV124" s="94" t="s">
        <v>511</v>
      </c>
      <c r="CW124" s="94" t="s">
        <v>511</v>
      </c>
      <c r="CX124" s="94" t="s">
        <v>514</v>
      </c>
      <c r="CY124" s="94" t="s">
        <v>511</v>
      </c>
      <c r="CZ124" s="94" t="s">
        <v>511</v>
      </c>
      <c r="DA124" s="94" t="s">
        <v>511</v>
      </c>
      <c r="DB124" s="94" t="s">
        <v>509</v>
      </c>
      <c r="DC124" s="94" t="s">
        <v>511</v>
      </c>
      <c r="DD124" s="94" t="s">
        <v>509</v>
      </c>
      <c r="DE124" s="94" t="s">
        <v>509</v>
      </c>
      <c r="DF124" s="94" t="s">
        <v>511</v>
      </c>
      <c r="DG124" s="94" t="s">
        <v>509</v>
      </c>
      <c r="DH124" s="94" t="s">
        <v>509</v>
      </c>
      <c r="DI124" s="94" t="s">
        <v>509</v>
      </c>
      <c r="DJ124" s="94" t="s">
        <v>511</v>
      </c>
      <c r="DK124" s="94" t="s">
        <v>511</v>
      </c>
      <c r="DL124" s="94" t="s">
        <v>511</v>
      </c>
      <c r="DM124" s="94" t="s">
        <v>511</v>
      </c>
      <c r="DN124" s="94" t="s">
        <v>515</v>
      </c>
      <c r="DO124" s="94" t="s">
        <v>510</v>
      </c>
      <c r="DP124" s="94" t="s">
        <v>516</v>
      </c>
      <c r="DQ124" s="94" t="s">
        <v>417</v>
      </c>
      <c r="DR124" s="94" t="s">
        <v>516</v>
      </c>
      <c r="DS124" s="94" t="s">
        <v>510</v>
      </c>
      <c r="DT124" s="94" t="s">
        <v>511</v>
      </c>
      <c r="DU124" s="94" t="s">
        <v>510</v>
      </c>
      <c r="DV124" s="94" t="s">
        <v>511</v>
      </c>
      <c r="DW124" s="94" t="s">
        <v>511</v>
      </c>
      <c r="DX124" s="94">
        <v>2.2849999999999999E-2</v>
      </c>
      <c r="DY124" s="94" t="s">
        <v>510</v>
      </c>
      <c r="DZ124" s="94" t="s">
        <v>511</v>
      </c>
      <c r="EA124" s="94" t="s">
        <v>511</v>
      </c>
      <c r="EB124" s="94" t="s">
        <v>509</v>
      </c>
      <c r="EC124" s="94" t="s">
        <v>511</v>
      </c>
      <c r="ED124" s="94" t="s">
        <v>510</v>
      </c>
      <c r="EE124" s="94" t="s">
        <v>512</v>
      </c>
      <c r="EF124" s="94" t="s">
        <v>509</v>
      </c>
      <c r="EG124" s="94" t="s">
        <v>509</v>
      </c>
      <c r="EH124" s="94" t="s">
        <v>511</v>
      </c>
      <c r="EI124" s="94" t="s">
        <v>509</v>
      </c>
      <c r="EJ124" s="94" t="s">
        <v>511</v>
      </c>
      <c r="EK124" s="94" t="s">
        <v>510</v>
      </c>
      <c r="EL124" s="94" t="s">
        <v>509</v>
      </c>
      <c r="EM124" s="94" t="s">
        <v>511</v>
      </c>
      <c r="EN124" s="94" t="s">
        <v>517</v>
      </c>
      <c r="EO124" s="94" t="s">
        <v>509</v>
      </c>
      <c r="EP124" s="94" t="s">
        <v>509</v>
      </c>
      <c r="EQ124" s="94" t="s">
        <v>514</v>
      </c>
      <c r="ER124" s="94" t="s">
        <v>510</v>
      </c>
      <c r="ES124" s="94" t="s">
        <v>509</v>
      </c>
      <c r="ET124" s="94" t="s">
        <v>509</v>
      </c>
      <c r="EU124" s="94" t="s">
        <v>514</v>
      </c>
      <c r="EV124" s="94" t="s">
        <v>510</v>
      </c>
      <c r="EW124" s="94" t="s">
        <v>511</v>
      </c>
      <c r="EX124" s="94" t="s">
        <v>510</v>
      </c>
      <c r="EY124" s="94" t="s">
        <v>518</v>
      </c>
      <c r="EZ124" s="94" t="s">
        <v>509</v>
      </c>
      <c r="FA124" s="94" t="s">
        <v>511</v>
      </c>
      <c r="FB124" s="94" t="s">
        <v>511</v>
      </c>
      <c r="FC124" s="94" t="s">
        <v>509</v>
      </c>
      <c r="FD124" s="94" t="s">
        <v>515</v>
      </c>
      <c r="FE124" s="94" t="s">
        <v>511</v>
      </c>
      <c r="FF124" s="94" t="s">
        <v>511</v>
      </c>
      <c r="FG124" s="94" t="s">
        <v>511</v>
      </c>
      <c r="FH124" s="94" t="s">
        <v>516</v>
      </c>
      <c r="FI124" s="94" t="s">
        <v>511</v>
      </c>
      <c r="FJ124" s="94" t="s">
        <v>519</v>
      </c>
      <c r="FK124" s="94" t="s">
        <v>509</v>
      </c>
      <c r="FL124" s="94" t="s">
        <v>510</v>
      </c>
      <c r="FM124" s="94" t="s">
        <v>518</v>
      </c>
      <c r="FN124" s="94" t="s">
        <v>509</v>
      </c>
      <c r="FO124" s="94" t="s">
        <v>510</v>
      </c>
      <c r="FP124" s="94" t="s">
        <v>510</v>
      </c>
      <c r="FQ124" s="94" t="s">
        <v>511</v>
      </c>
      <c r="FR124" s="94" t="s">
        <v>511</v>
      </c>
      <c r="FS124" s="94" t="s">
        <v>509</v>
      </c>
      <c r="FT124" s="94" t="s">
        <v>510</v>
      </c>
      <c r="FU124" s="94" t="s">
        <v>512</v>
      </c>
      <c r="FV124" s="94" t="s">
        <v>511</v>
      </c>
      <c r="FW124" s="94" t="s">
        <v>511</v>
      </c>
      <c r="FX124" s="94" t="s">
        <v>511</v>
      </c>
      <c r="FY124" s="94" t="s">
        <v>511</v>
      </c>
      <c r="FZ124" s="94" t="s">
        <v>511</v>
      </c>
      <c r="GA124" s="94" t="s">
        <v>511</v>
      </c>
      <c r="GB124" s="94" t="s">
        <v>511</v>
      </c>
      <c r="GC124" s="94" t="s">
        <v>509</v>
      </c>
      <c r="GD124" s="94" t="s">
        <v>509</v>
      </c>
      <c r="GE124" s="94" t="s">
        <v>510</v>
      </c>
      <c r="GF124" s="94" t="s">
        <v>511</v>
      </c>
      <c r="GG124" s="94" t="s">
        <v>511</v>
      </c>
      <c r="GH124" s="94" t="s">
        <v>515</v>
      </c>
      <c r="GI124" s="94" t="s">
        <v>510</v>
      </c>
      <c r="GJ124" s="94" t="s">
        <v>511</v>
      </c>
      <c r="GK124" s="94" t="s">
        <v>511</v>
      </c>
      <c r="GL124" s="94" t="s">
        <v>509</v>
      </c>
      <c r="GM124" s="94" t="s">
        <v>511</v>
      </c>
      <c r="GN124" s="94" t="s">
        <v>511</v>
      </c>
      <c r="GO124" s="94" t="s">
        <v>511</v>
      </c>
      <c r="GP124" s="94" t="s">
        <v>509</v>
      </c>
      <c r="GQ124" s="94" t="s">
        <v>511</v>
      </c>
      <c r="GR124" s="94" t="s">
        <v>511</v>
      </c>
      <c r="GS124" s="94" t="s">
        <v>509</v>
      </c>
      <c r="GT124" s="94" t="s">
        <v>511</v>
      </c>
      <c r="GU124" s="94" t="s">
        <v>510</v>
      </c>
      <c r="GV124" s="94" t="s">
        <v>511</v>
      </c>
      <c r="GW124" s="94" t="s">
        <v>511</v>
      </c>
      <c r="GX124" s="94" t="s">
        <v>509</v>
      </c>
      <c r="GY124" s="94" t="s">
        <v>512</v>
      </c>
      <c r="GZ124" s="94" t="s">
        <v>509</v>
      </c>
      <c r="HA124" s="94" t="s">
        <v>511</v>
      </c>
      <c r="HB124" s="94" t="s">
        <v>509</v>
      </c>
      <c r="HC124" s="94" t="s">
        <v>509</v>
      </c>
      <c r="HD124" s="94" t="s">
        <v>510</v>
      </c>
      <c r="HE124" s="94" t="s">
        <v>511</v>
      </c>
      <c r="HF124" s="94" t="s">
        <v>509</v>
      </c>
      <c r="HG124" s="94" t="s">
        <v>510</v>
      </c>
      <c r="HH124" s="94" t="s">
        <v>511</v>
      </c>
      <c r="HI124" s="94" t="s">
        <v>511</v>
      </c>
      <c r="HJ124" s="94" t="s">
        <v>509</v>
      </c>
      <c r="HK124" s="94" t="s">
        <v>514</v>
      </c>
      <c r="HL124" s="94" t="s">
        <v>510</v>
      </c>
      <c r="HM124" s="94" t="s">
        <v>509</v>
      </c>
      <c r="HN124" s="94" t="s">
        <v>511</v>
      </c>
      <c r="HO124" s="28" t="s">
        <v>464</v>
      </c>
      <c r="HP124" s="166"/>
      <c r="HQ124" s="35">
        <v>99.751000000000005</v>
      </c>
      <c r="HR124" s="31">
        <v>0.249</v>
      </c>
      <c r="HS124" s="31"/>
      <c r="HT124" s="30">
        <v>0</v>
      </c>
      <c r="HU124" s="30">
        <v>0</v>
      </c>
      <c r="HV124" s="30">
        <v>0</v>
      </c>
      <c r="HW124" s="30">
        <v>0</v>
      </c>
      <c r="HX124" s="30">
        <v>0</v>
      </c>
      <c r="HY124" s="38"/>
    </row>
    <row r="125" spans="1:233" ht="15" customHeight="1">
      <c r="A125" s="92" t="s">
        <v>508</v>
      </c>
      <c r="B125" s="30">
        <v>24005016</v>
      </c>
      <c r="C125" s="31">
        <v>88.29</v>
      </c>
      <c r="D125" s="29"/>
      <c r="E125" s="38"/>
      <c r="F125" s="35"/>
      <c r="G125" s="29"/>
      <c r="H125" s="29"/>
      <c r="I125" s="37"/>
      <c r="J125" s="29"/>
      <c r="K125" s="29"/>
      <c r="L125" s="36"/>
      <c r="M125" s="94"/>
      <c r="N125" s="94"/>
      <c r="O125" s="94"/>
      <c r="P125" s="94"/>
      <c r="Q125" s="94"/>
      <c r="R125" s="94"/>
      <c r="S125" s="137"/>
      <c r="T125" s="94"/>
      <c r="U125" s="215"/>
      <c r="V125" s="94"/>
      <c r="W125" s="215"/>
      <c r="X125" s="95"/>
      <c r="Y125" s="94"/>
      <c r="Z125" s="215"/>
      <c r="AA125" s="215"/>
      <c r="AB125" s="242"/>
      <c r="AC125" s="129"/>
      <c r="AD125" s="94"/>
      <c r="AE125" s="93"/>
      <c r="AF125" s="93"/>
      <c r="AG125" s="241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4" t="s">
        <v>509</v>
      </c>
      <c r="AV125" s="94" t="s">
        <v>509</v>
      </c>
      <c r="AW125" s="94" t="s">
        <v>510</v>
      </c>
      <c r="AX125" s="94" t="s">
        <v>511</v>
      </c>
      <c r="AY125" s="94" t="s">
        <v>510</v>
      </c>
      <c r="AZ125" s="94" t="s">
        <v>509</v>
      </c>
      <c r="BA125" s="94" t="s">
        <v>510</v>
      </c>
      <c r="BB125" s="94" t="s">
        <v>510</v>
      </c>
      <c r="BC125" s="94" t="s">
        <v>511</v>
      </c>
      <c r="BD125" s="94" t="s">
        <v>511</v>
      </c>
      <c r="BE125" s="94" t="s">
        <v>509</v>
      </c>
      <c r="BF125" s="94" t="s">
        <v>511</v>
      </c>
      <c r="BG125" s="94" t="s">
        <v>511</v>
      </c>
      <c r="BH125" s="94" t="s">
        <v>511</v>
      </c>
      <c r="BI125" s="94" t="s">
        <v>511</v>
      </c>
      <c r="BJ125" s="94" t="s">
        <v>511</v>
      </c>
      <c r="BK125" s="94" t="s">
        <v>509</v>
      </c>
      <c r="BL125" s="94" t="s">
        <v>512</v>
      </c>
      <c r="BM125" s="94" t="s">
        <v>509</v>
      </c>
      <c r="BN125" s="94" t="s">
        <v>511</v>
      </c>
      <c r="BO125" s="94" t="s">
        <v>510</v>
      </c>
      <c r="BP125" s="94" t="s">
        <v>509</v>
      </c>
      <c r="BQ125" s="94" t="s">
        <v>510</v>
      </c>
      <c r="BR125" s="94" t="s">
        <v>512</v>
      </c>
      <c r="BS125" s="94" t="s">
        <v>509</v>
      </c>
      <c r="BT125" s="94" t="s">
        <v>510</v>
      </c>
      <c r="BU125" s="94" t="s">
        <v>512</v>
      </c>
      <c r="BV125" s="94" t="s">
        <v>511</v>
      </c>
      <c r="BW125" s="94" t="s">
        <v>511</v>
      </c>
      <c r="BX125" s="94" t="s">
        <v>510</v>
      </c>
      <c r="BY125" s="94" t="s">
        <v>509</v>
      </c>
      <c r="BZ125" s="94" t="s">
        <v>511</v>
      </c>
      <c r="CA125" s="94" t="s">
        <v>511</v>
      </c>
      <c r="CB125" s="94" t="s">
        <v>509</v>
      </c>
      <c r="CC125" s="94" t="s">
        <v>511</v>
      </c>
      <c r="CD125" s="94" t="s">
        <v>510</v>
      </c>
      <c r="CE125" s="94" t="s">
        <v>510</v>
      </c>
      <c r="CF125" s="94" t="s">
        <v>512</v>
      </c>
      <c r="CG125" s="94" t="s">
        <v>509</v>
      </c>
      <c r="CH125" s="94" t="s">
        <v>510</v>
      </c>
      <c r="CI125" s="94" t="s">
        <v>510</v>
      </c>
      <c r="CJ125" s="94" t="s">
        <v>511</v>
      </c>
      <c r="CK125" s="94" t="s">
        <v>509</v>
      </c>
      <c r="CL125" s="94" t="s">
        <v>509</v>
      </c>
      <c r="CM125" s="94" t="s">
        <v>509</v>
      </c>
      <c r="CN125" s="94" t="s">
        <v>510</v>
      </c>
      <c r="CO125" s="94" t="s">
        <v>511</v>
      </c>
      <c r="CP125" s="94" t="s">
        <v>513</v>
      </c>
      <c r="CQ125" s="94" t="s">
        <v>509</v>
      </c>
      <c r="CR125" s="94" t="s">
        <v>510</v>
      </c>
      <c r="CS125" s="94" t="s">
        <v>509</v>
      </c>
      <c r="CT125" s="94" t="s">
        <v>511</v>
      </c>
      <c r="CU125" s="94" t="s">
        <v>510</v>
      </c>
      <c r="CV125" s="94" t="s">
        <v>511</v>
      </c>
      <c r="CW125" s="94" t="s">
        <v>511</v>
      </c>
      <c r="CX125" s="94" t="s">
        <v>514</v>
      </c>
      <c r="CY125" s="94" t="s">
        <v>511</v>
      </c>
      <c r="CZ125" s="94" t="s">
        <v>511</v>
      </c>
      <c r="DA125" s="94" t="s">
        <v>511</v>
      </c>
      <c r="DB125" s="94" t="s">
        <v>509</v>
      </c>
      <c r="DC125" s="94" t="s">
        <v>511</v>
      </c>
      <c r="DD125" s="94" t="s">
        <v>509</v>
      </c>
      <c r="DE125" s="94" t="s">
        <v>509</v>
      </c>
      <c r="DF125" s="94" t="s">
        <v>511</v>
      </c>
      <c r="DG125" s="94" t="s">
        <v>509</v>
      </c>
      <c r="DH125" s="94" t="s">
        <v>509</v>
      </c>
      <c r="DI125" s="94" t="s">
        <v>509</v>
      </c>
      <c r="DJ125" s="94" t="s">
        <v>511</v>
      </c>
      <c r="DK125" s="94" t="s">
        <v>511</v>
      </c>
      <c r="DL125" s="94" t="s">
        <v>511</v>
      </c>
      <c r="DM125" s="94" t="s">
        <v>511</v>
      </c>
      <c r="DN125" s="94" t="s">
        <v>515</v>
      </c>
      <c r="DO125" s="94" t="s">
        <v>510</v>
      </c>
      <c r="DP125" s="94" t="s">
        <v>516</v>
      </c>
      <c r="DQ125" s="94" t="s">
        <v>417</v>
      </c>
      <c r="DR125" s="94" t="s">
        <v>516</v>
      </c>
      <c r="DS125" s="94" t="s">
        <v>510</v>
      </c>
      <c r="DT125" s="94" t="s">
        <v>511</v>
      </c>
      <c r="DU125" s="94" t="s">
        <v>510</v>
      </c>
      <c r="DV125" s="94" t="s">
        <v>511</v>
      </c>
      <c r="DW125" s="94" t="s">
        <v>511</v>
      </c>
      <c r="DX125" s="94" t="s">
        <v>510</v>
      </c>
      <c r="DY125" s="94" t="s">
        <v>510</v>
      </c>
      <c r="DZ125" s="94" t="s">
        <v>511</v>
      </c>
      <c r="EA125" s="94" t="s">
        <v>511</v>
      </c>
      <c r="EB125" s="94" t="s">
        <v>509</v>
      </c>
      <c r="EC125" s="94" t="s">
        <v>511</v>
      </c>
      <c r="ED125" s="94" t="s">
        <v>510</v>
      </c>
      <c r="EE125" s="94" t="s">
        <v>512</v>
      </c>
      <c r="EF125" s="94" t="s">
        <v>509</v>
      </c>
      <c r="EG125" s="94" t="s">
        <v>509</v>
      </c>
      <c r="EH125" s="94" t="s">
        <v>511</v>
      </c>
      <c r="EI125" s="94" t="s">
        <v>509</v>
      </c>
      <c r="EJ125" s="94" t="s">
        <v>511</v>
      </c>
      <c r="EK125" s="94" t="s">
        <v>510</v>
      </c>
      <c r="EL125" s="94" t="s">
        <v>509</v>
      </c>
      <c r="EM125" s="94" t="s">
        <v>511</v>
      </c>
      <c r="EN125" s="94" t="s">
        <v>517</v>
      </c>
      <c r="EO125" s="94" t="s">
        <v>509</v>
      </c>
      <c r="EP125" s="94" t="s">
        <v>509</v>
      </c>
      <c r="EQ125" s="94" t="s">
        <v>514</v>
      </c>
      <c r="ER125" s="94" t="s">
        <v>510</v>
      </c>
      <c r="ES125" s="94" t="s">
        <v>509</v>
      </c>
      <c r="ET125" s="94" t="s">
        <v>509</v>
      </c>
      <c r="EU125" s="94" t="s">
        <v>514</v>
      </c>
      <c r="EV125" s="94" t="s">
        <v>510</v>
      </c>
      <c r="EW125" s="94" t="s">
        <v>511</v>
      </c>
      <c r="EX125" s="94" t="s">
        <v>510</v>
      </c>
      <c r="EY125" s="94" t="s">
        <v>518</v>
      </c>
      <c r="EZ125" s="94" t="s">
        <v>509</v>
      </c>
      <c r="FA125" s="94" t="s">
        <v>511</v>
      </c>
      <c r="FB125" s="94" t="s">
        <v>511</v>
      </c>
      <c r="FC125" s="94" t="s">
        <v>509</v>
      </c>
      <c r="FD125" s="94" t="s">
        <v>515</v>
      </c>
      <c r="FE125" s="94" t="s">
        <v>511</v>
      </c>
      <c r="FF125" s="94" t="s">
        <v>511</v>
      </c>
      <c r="FG125" s="94" t="s">
        <v>511</v>
      </c>
      <c r="FH125" s="94" t="s">
        <v>516</v>
      </c>
      <c r="FI125" s="94" t="s">
        <v>511</v>
      </c>
      <c r="FJ125" s="94" t="s">
        <v>519</v>
      </c>
      <c r="FK125" s="94" t="s">
        <v>509</v>
      </c>
      <c r="FL125" s="94" t="s">
        <v>510</v>
      </c>
      <c r="FM125" s="94" t="s">
        <v>518</v>
      </c>
      <c r="FN125" s="94" t="s">
        <v>509</v>
      </c>
      <c r="FO125" s="94" t="s">
        <v>510</v>
      </c>
      <c r="FP125" s="94" t="s">
        <v>510</v>
      </c>
      <c r="FQ125" s="94" t="s">
        <v>511</v>
      </c>
      <c r="FR125" s="94" t="s">
        <v>511</v>
      </c>
      <c r="FS125" s="94" t="s">
        <v>509</v>
      </c>
      <c r="FT125" s="94" t="s">
        <v>510</v>
      </c>
      <c r="FU125" s="94" t="s">
        <v>512</v>
      </c>
      <c r="FV125" s="94" t="s">
        <v>511</v>
      </c>
      <c r="FW125" s="94" t="s">
        <v>511</v>
      </c>
      <c r="FX125" s="94" t="s">
        <v>511</v>
      </c>
      <c r="FY125" s="94" t="s">
        <v>511</v>
      </c>
      <c r="FZ125" s="94" t="s">
        <v>511</v>
      </c>
      <c r="GA125" s="94" t="s">
        <v>511</v>
      </c>
      <c r="GB125" s="94" t="s">
        <v>511</v>
      </c>
      <c r="GC125" s="94" t="s">
        <v>509</v>
      </c>
      <c r="GD125" s="94" t="s">
        <v>509</v>
      </c>
      <c r="GE125" s="94" t="s">
        <v>510</v>
      </c>
      <c r="GF125" s="94" t="s">
        <v>511</v>
      </c>
      <c r="GG125" s="94" t="s">
        <v>511</v>
      </c>
      <c r="GH125" s="94" t="s">
        <v>515</v>
      </c>
      <c r="GI125" s="94" t="s">
        <v>510</v>
      </c>
      <c r="GJ125" s="94" t="s">
        <v>511</v>
      </c>
      <c r="GK125" s="94" t="s">
        <v>511</v>
      </c>
      <c r="GL125" s="94" t="s">
        <v>509</v>
      </c>
      <c r="GM125" s="94" t="s">
        <v>511</v>
      </c>
      <c r="GN125" s="94" t="s">
        <v>511</v>
      </c>
      <c r="GO125" s="94" t="s">
        <v>511</v>
      </c>
      <c r="GP125" s="94" t="s">
        <v>509</v>
      </c>
      <c r="GQ125" s="94" t="s">
        <v>511</v>
      </c>
      <c r="GR125" s="94" t="s">
        <v>511</v>
      </c>
      <c r="GS125" s="94" t="s">
        <v>509</v>
      </c>
      <c r="GT125" s="94" t="s">
        <v>511</v>
      </c>
      <c r="GU125" s="94" t="s">
        <v>510</v>
      </c>
      <c r="GV125" s="94" t="s">
        <v>511</v>
      </c>
      <c r="GW125" s="94" t="s">
        <v>511</v>
      </c>
      <c r="GX125" s="94" t="s">
        <v>509</v>
      </c>
      <c r="GY125" s="94" t="s">
        <v>512</v>
      </c>
      <c r="GZ125" s="94" t="s">
        <v>509</v>
      </c>
      <c r="HA125" s="94" t="s">
        <v>511</v>
      </c>
      <c r="HB125" s="94" t="s">
        <v>509</v>
      </c>
      <c r="HC125" s="94" t="s">
        <v>509</v>
      </c>
      <c r="HD125" s="94" t="s">
        <v>510</v>
      </c>
      <c r="HE125" s="94" t="s">
        <v>511</v>
      </c>
      <c r="HF125" s="94" t="s">
        <v>509</v>
      </c>
      <c r="HG125" s="94" t="s">
        <v>510</v>
      </c>
      <c r="HH125" s="94" t="s">
        <v>511</v>
      </c>
      <c r="HI125" s="94" t="s">
        <v>511</v>
      </c>
      <c r="HJ125" s="94" t="s">
        <v>509</v>
      </c>
      <c r="HK125" s="94" t="s">
        <v>514</v>
      </c>
      <c r="HL125" s="94" t="s">
        <v>510</v>
      </c>
      <c r="HM125" s="94" t="s">
        <v>509</v>
      </c>
      <c r="HN125" s="94" t="s">
        <v>511</v>
      </c>
      <c r="HO125" s="28" t="s">
        <v>464</v>
      </c>
      <c r="HP125" s="166"/>
      <c r="HQ125" s="35">
        <v>99.37</v>
      </c>
      <c r="HR125" s="31">
        <v>0.63</v>
      </c>
      <c r="HS125" s="31">
        <v>0.13400000000000001</v>
      </c>
      <c r="HT125" s="30">
        <v>0</v>
      </c>
      <c r="HU125" s="30">
        <v>0</v>
      </c>
      <c r="HV125" s="30">
        <v>0</v>
      </c>
      <c r="HW125" s="30">
        <v>0</v>
      </c>
      <c r="HX125" s="30">
        <v>0</v>
      </c>
      <c r="HY125" s="38"/>
    </row>
    <row r="126" spans="1:233" ht="15" customHeight="1">
      <c r="A126" s="92" t="s">
        <v>508</v>
      </c>
      <c r="B126" s="30">
        <v>24005054</v>
      </c>
      <c r="C126" s="31">
        <v>87.18</v>
      </c>
      <c r="D126" s="29"/>
      <c r="E126" s="38"/>
      <c r="F126" s="35"/>
      <c r="G126" s="29"/>
      <c r="H126" s="29"/>
      <c r="I126" s="37"/>
      <c r="J126" s="29"/>
      <c r="K126" s="29"/>
      <c r="L126" s="36"/>
      <c r="M126" s="94"/>
      <c r="N126" s="94"/>
      <c r="O126" s="94"/>
      <c r="P126" s="94"/>
      <c r="Q126" s="94"/>
      <c r="R126" s="94"/>
      <c r="S126" s="137"/>
      <c r="T126" s="94"/>
      <c r="U126" s="215"/>
      <c r="V126" s="94"/>
      <c r="W126" s="215"/>
      <c r="X126" s="95"/>
      <c r="Y126" s="94"/>
      <c r="Z126" s="215"/>
      <c r="AA126" s="215"/>
      <c r="AB126" s="242"/>
      <c r="AC126" s="129"/>
      <c r="AD126" s="94"/>
      <c r="AE126" s="93"/>
      <c r="AF126" s="93"/>
      <c r="AG126" s="241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4" t="s">
        <v>509</v>
      </c>
      <c r="AV126" s="94" t="s">
        <v>509</v>
      </c>
      <c r="AW126" s="94" t="s">
        <v>510</v>
      </c>
      <c r="AX126" s="94" t="s">
        <v>511</v>
      </c>
      <c r="AY126" s="94" t="s">
        <v>510</v>
      </c>
      <c r="AZ126" s="94" t="s">
        <v>509</v>
      </c>
      <c r="BA126" s="94" t="s">
        <v>510</v>
      </c>
      <c r="BB126" s="94" t="s">
        <v>510</v>
      </c>
      <c r="BC126" s="94" t="s">
        <v>511</v>
      </c>
      <c r="BD126" s="94" t="s">
        <v>511</v>
      </c>
      <c r="BE126" s="94" t="s">
        <v>509</v>
      </c>
      <c r="BF126" s="94" t="s">
        <v>511</v>
      </c>
      <c r="BG126" s="94" t="s">
        <v>511</v>
      </c>
      <c r="BH126" s="94" t="s">
        <v>511</v>
      </c>
      <c r="BI126" s="94" t="s">
        <v>511</v>
      </c>
      <c r="BJ126" s="94" t="s">
        <v>511</v>
      </c>
      <c r="BK126" s="94" t="s">
        <v>509</v>
      </c>
      <c r="BL126" s="94" t="s">
        <v>512</v>
      </c>
      <c r="BM126" s="94" t="s">
        <v>509</v>
      </c>
      <c r="BN126" s="94" t="s">
        <v>511</v>
      </c>
      <c r="BO126" s="94" t="s">
        <v>510</v>
      </c>
      <c r="BP126" s="94" t="s">
        <v>509</v>
      </c>
      <c r="BQ126" s="94" t="s">
        <v>510</v>
      </c>
      <c r="BR126" s="94" t="s">
        <v>512</v>
      </c>
      <c r="BS126" s="94" t="s">
        <v>509</v>
      </c>
      <c r="BT126" s="94" t="s">
        <v>510</v>
      </c>
      <c r="BU126" s="136">
        <v>0.15579999999999999</v>
      </c>
      <c r="BV126" s="136" t="s">
        <v>511</v>
      </c>
      <c r="BW126" s="136" t="s">
        <v>511</v>
      </c>
      <c r="BX126" s="136" t="s">
        <v>510</v>
      </c>
      <c r="BY126" s="136" t="s">
        <v>509</v>
      </c>
      <c r="BZ126" s="136" t="s">
        <v>511</v>
      </c>
      <c r="CA126" s="136" t="s">
        <v>511</v>
      </c>
      <c r="CB126" s="136" t="s">
        <v>509</v>
      </c>
      <c r="CC126" s="136" t="s">
        <v>511</v>
      </c>
      <c r="CD126" s="136" t="s">
        <v>510</v>
      </c>
      <c r="CE126" s="136" t="s">
        <v>510</v>
      </c>
      <c r="CF126" s="136" t="s">
        <v>512</v>
      </c>
      <c r="CG126" s="136" t="s">
        <v>509</v>
      </c>
      <c r="CH126" s="136" t="s">
        <v>510</v>
      </c>
      <c r="CI126" s="136" t="s">
        <v>510</v>
      </c>
      <c r="CJ126" s="136" t="s">
        <v>511</v>
      </c>
      <c r="CK126" s="136" t="s">
        <v>509</v>
      </c>
      <c r="CL126" s="136" t="s">
        <v>509</v>
      </c>
      <c r="CM126" s="136" t="s">
        <v>509</v>
      </c>
      <c r="CN126" s="136" t="s">
        <v>510</v>
      </c>
      <c r="CO126" s="136" t="s">
        <v>511</v>
      </c>
      <c r="CP126" s="136" t="s">
        <v>513</v>
      </c>
      <c r="CQ126" s="136" t="s">
        <v>509</v>
      </c>
      <c r="CR126" s="136" t="s">
        <v>510</v>
      </c>
      <c r="CS126" s="136" t="s">
        <v>509</v>
      </c>
      <c r="CT126" s="136" t="s">
        <v>511</v>
      </c>
      <c r="CU126" s="136" t="s">
        <v>510</v>
      </c>
      <c r="CV126" s="136" t="s">
        <v>511</v>
      </c>
      <c r="CW126" s="136" t="s">
        <v>511</v>
      </c>
      <c r="CX126" s="136" t="s">
        <v>514</v>
      </c>
      <c r="CY126" s="136" t="s">
        <v>511</v>
      </c>
      <c r="CZ126" s="136" t="s">
        <v>511</v>
      </c>
      <c r="DA126" s="136" t="s">
        <v>511</v>
      </c>
      <c r="DB126" s="136" t="s">
        <v>509</v>
      </c>
      <c r="DC126" s="136" t="s">
        <v>511</v>
      </c>
      <c r="DD126" s="136" t="s">
        <v>509</v>
      </c>
      <c r="DE126" s="136" t="s">
        <v>509</v>
      </c>
      <c r="DF126" s="136" t="s">
        <v>511</v>
      </c>
      <c r="DG126" s="136" t="s">
        <v>509</v>
      </c>
      <c r="DH126" s="136" t="s">
        <v>509</v>
      </c>
      <c r="DI126" s="136" t="s">
        <v>509</v>
      </c>
      <c r="DJ126" s="136" t="s">
        <v>511</v>
      </c>
      <c r="DK126" s="136" t="s">
        <v>511</v>
      </c>
      <c r="DL126" s="136" t="s">
        <v>511</v>
      </c>
      <c r="DM126" s="136" t="s">
        <v>511</v>
      </c>
      <c r="DN126" s="136" t="s">
        <v>515</v>
      </c>
      <c r="DO126" s="136" t="s">
        <v>510</v>
      </c>
      <c r="DP126" s="136" t="s">
        <v>516</v>
      </c>
      <c r="DQ126" s="136" t="s">
        <v>417</v>
      </c>
      <c r="DR126" s="136" t="s">
        <v>516</v>
      </c>
      <c r="DS126" s="136" t="s">
        <v>510</v>
      </c>
      <c r="DT126" s="136" t="s">
        <v>511</v>
      </c>
      <c r="DU126" s="136" t="s">
        <v>510</v>
      </c>
      <c r="DV126" s="136" t="s">
        <v>511</v>
      </c>
      <c r="DW126" s="136" t="s">
        <v>511</v>
      </c>
      <c r="DX126" s="136" t="s">
        <v>510</v>
      </c>
      <c r="DY126" s="136" t="s">
        <v>510</v>
      </c>
      <c r="DZ126" s="136" t="s">
        <v>511</v>
      </c>
      <c r="EA126" s="136" t="s">
        <v>511</v>
      </c>
      <c r="EB126" s="136" t="s">
        <v>509</v>
      </c>
      <c r="EC126" s="136" t="s">
        <v>511</v>
      </c>
      <c r="ED126" s="136" t="s">
        <v>510</v>
      </c>
      <c r="EE126" s="136" t="s">
        <v>512</v>
      </c>
      <c r="EF126" s="136" t="s">
        <v>509</v>
      </c>
      <c r="EG126" s="136" t="s">
        <v>509</v>
      </c>
      <c r="EH126" s="136" t="s">
        <v>511</v>
      </c>
      <c r="EI126" s="136" t="s">
        <v>509</v>
      </c>
      <c r="EJ126" s="136" t="s">
        <v>511</v>
      </c>
      <c r="EK126" s="136" t="s">
        <v>510</v>
      </c>
      <c r="EL126" s="136" t="s">
        <v>509</v>
      </c>
      <c r="EM126" s="136" t="s">
        <v>511</v>
      </c>
      <c r="EN126" s="136" t="s">
        <v>517</v>
      </c>
      <c r="EO126" s="136" t="s">
        <v>509</v>
      </c>
      <c r="EP126" s="136" t="s">
        <v>509</v>
      </c>
      <c r="EQ126" s="136" t="s">
        <v>514</v>
      </c>
      <c r="ER126" s="136" t="s">
        <v>510</v>
      </c>
      <c r="ES126" s="136" t="s">
        <v>509</v>
      </c>
      <c r="ET126" s="136" t="s">
        <v>509</v>
      </c>
      <c r="EU126" s="136" t="s">
        <v>514</v>
      </c>
      <c r="EV126" s="136" t="s">
        <v>510</v>
      </c>
      <c r="EW126" s="136" t="s">
        <v>511</v>
      </c>
      <c r="EX126" s="136" t="s">
        <v>510</v>
      </c>
      <c r="EY126" s="136" t="s">
        <v>518</v>
      </c>
      <c r="EZ126" s="136" t="s">
        <v>509</v>
      </c>
      <c r="FA126" s="136" t="s">
        <v>511</v>
      </c>
      <c r="FB126" s="136" t="s">
        <v>511</v>
      </c>
      <c r="FC126" s="136" t="s">
        <v>509</v>
      </c>
      <c r="FD126" s="136" t="s">
        <v>515</v>
      </c>
      <c r="FE126" s="136" t="s">
        <v>511</v>
      </c>
      <c r="FF126" s="136" t="s">
        <v>511</v>
      </c>
      <c r="FG126" s="136" t="s">
        <v>511</v>
      </c>
      <c r="FH126" s="136" t="s">
        <v>516</v>
      </c>
      <c r="FI126" s="136" t="s">
        <v>511</v>
      </c>
      <c r="FJ126" s="136" t="s">
        <v>519</v>
      </c>
      <c r="FK126" s="136" t="s">
        <v>509</v>
      </c>
      <c r="FL126" s="136" t="s">
        <v>510</v>
      </c>
      <c r="FM126" s="136" t="s">
        <v>518</v>
      </c>
      <c r="FN126" s="136" t="s">
        <v>509</v>
      </c>
      <c r="FO126" s="136" t="s">
        <v>510</v>
      </c>
      <c r="FP126" s="136" t="s">
        <v>510</v>
      </c>
      <c r="FQ126" s="136" t="s">
        <v>511</v>
      </c>
      <c r="FR126" s="136" t="s">
        <v>511</v>
      </c>
      <c r="FS126" s="136" t="s">
        <v>509</v>
      </c>
      <c r="FT126" s="136" t="s">
        <v>510</v>
      </c>
      <c r="FU126" s="136" t="s">
        <v>512</v>
      </c>
      <c r="FV126" s="136" t="s">
        <v>511</v>
      </c>
      <c r="FW126" s="136" t="s">
        <v>511</v>
      </c>
      <c r="FX126" s="136" t="s">
        <v>511</v>
      </c>
      <c r="FY126" s="136" t="s">
        <v>511</v>
      </c>
      <c r="FZ126" s="136" t="s">
        <v>511</v>
      </c>
      <c r="GA126" s="136" t="s">
        <v>511</v>
      </c>
      <c r="GB126" s="136" t="s">
        <v>511</v>
      </c>
      <c r="GC126" s="136" t="s">
        <v>509</v>
      </c>
      <c r="GD126" s="136" t="s">
        <v>509</v>
      </c>
      <c r="GE126" s="136" t="s">
        <v>510</v>
      </c>
      <c r="GF126" s="136" t="s">
        <v>511</v>
      </c>
      <c r="GG126" s="136" t="s">
        <v>511</v>
      </c>
      <c r="GH126" s="136" t="s">
        <v>515</v>
      </c>
      <c r="GI126" s="136" t="s">
        <v>510</v>
      </c>
      <c r="GJ126" s="136" t="s">
        <v>511</v>
      </c>
      <c r="GK126" s="136" t="s">
        <v>511</v>
      </c>
      <c r="GL126" s="136" t="s">
        <v>509</v>
      </c>
      <c r="GM126" s="136" t="s">
        <v>511</v>
      </c>
      <c r="GN126" s="136" t="s">
        <v>511</v>
      </c>
      <c r="GO126" s="136" t="s">
        <v>511</v>
      </c>
      <c r="GP126" s="136" t="s">
        <v>509</v>
      </c>
      <c r="GQ126" s="136" t="s">
        <v>511</v>
      </c>
      <c r="GR126" s="136" t="s">
        <v>511</v>
      </c>
      <c r="GS126" s="136" t="s">
        <v>509</v>
      </c>
      <c r="GT126" s="136" t="s">
        <v>511</v>
      </c>
      <c r="GU126" s="136" t="s">
        <v>510</v>
      </c>
      <c r="GV126" s="136" t="s">
        <v>511</v>
      </c>
      <c r="GW126" s="136" t="s">
        <v>511</v>
      </c>
      <c r="GX126" s="136" t="s">
        <v>509</v>
      </c>
      <c r="GY126" s="136" t="s">
        <v>512</v>
      </c>
      <c r="GZ126" s="136" t="s">
        <v>509</v>
      </c>
      <c r="HA126" s="136" t="s">
        <v>511</v>
      </c>
      <c r="HB126" s="136" t="s">
        <v>509</v>
      </c>
      <c r="HC126" s="136" t="s">
        <v>509</v>
      </c>
      <c r="HD126" s="136" t="s">
        <v>510</v>
      </c>
      <c r="HE126" s="136" t="s">
        <v>511</v>
      </c>
      <c r="HF126" s="136" t="s">
        <v>509</v>
      </c>
      <c r="HG126" s="136" t="s">
        <v>510</v>
      </c>
      <c r="HH126" s="136" t="s">
        <v>511</v>
      </c>
      <c r="HI126" s="136" t="s">
        <v>511</v>
      </c>
      <c r="HJ126" s="136" t="s">
        <v>509</v>
      </c>
      <c r="HK126" s="136" t="s">
        <v>514</v>
      </c>
      <c r="HL126" s="136">
        <v>9.536E-2</v>
      </c>
      <c r="HM126" s="136" t="s">
        <v>509</v>
      </c>
      <c r="HN126" s="136" t="s">
        <v>511</v>
      </c>
      <c r="HO126" s="28" t="s">
        <v>464</v>
      </c>
      <c r="HP126" s="166"/>
      <c r="HQ126" s="35"/>
      <c r="HR126" s="31"/>
      <c r="HS126" s="28"/>
      <c r="HT126" s="28"/>
      <c r="HU126" s="28"/>
      <c r="HV126" s="31"/>
      <c r="HW126" s="30"/>
      <c r="HX126" s="30">
        <v>0</v>
      </c>
      <c r="HY126" s="38"/>
    </row>
    <row r="127" spans="1:233" ht="15" customHeight="1">
      <c r="A127" s="92" t="s">
        <v>508</v>
      </c>
      <c r="B127" s="30">
        <v>24004770</v>
      </c>
      <c r="C127" s="31">
        <v>89.39</v>
      </c>
      <c r="D127" s="29"/>
      <c r="E127" s="38"/>
      <c r="F127" s="35"/>
      <c r="G127" s="29"/>
      <c r="H127" s="29"/>
      <c r="I127" s="37"/>
      <c r="J127" s="29"/>
      <c r="K127" s="29"/>
      <c r="L127" s="36"/>
      <c r="M127" s="94"/>
      <c r="N127" s="94"/>
      <c r="O127" s="94"/>
      <c r="P127" s="94"/>
      <c r="Q127" s="94"/>
      <c r="R127" s="94"/>
      <c r="S127" s="137"/>
      <c r="T127" s="94"/>
      <c r="U127" s="215"/>
      <c r="V127" s="94"/>
      <c r="W127" s="215"/>
      <c r="X127" s="95"/>
      <c r="Y127" s="94"/>
      <c r="Z127" s="215"/>
      <c r="AA127" s="215"/>
      <c r="AB127" s="242"/>
      <c r="AC127" s="129"/>
      <c r="AD127" s="94"/>
      <c r="AE127" s="93"/>
      <c r="AF127" s="93"/>
      <c r="AG127" s="241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4" t="s">
        <v>509</v>
      </c>
      <c r="AV127" s="94" t="s">
        <v>509</v>
      </c>
      <c r="AW127" s="94" t="s">
        <v>510</v>
      </c>
      <c r="AX127" s="94" t="s">
        <v>511</v>
      </c>
      <c r="AY127" s="94" t="s">
        <v>510</v>
      </c>
      <c r="AZ127" s="94" t="s">
        <v>509</v>
      </c>
      <c r="BA127" s="94" t="s">
        <v>510</v>
      </c>
      <c r="BB127" s="94" t="s">
        <v>510</v>
      </c>
      <c r="BC127" s="94" t="s">
        <v>511</v>
      </c>
      <c r="BD127" s="94" t="s">
        <v>511</v>
      </c>
      <c r="BE127" s="94" t="s">
        <v>509</v>
      </c>
      <c r="BF127" s="94" t="s">
        <v>511</v>
      </c>
      <c r="BG127" s="94" t="s">
        <v>511</v>
      </c>
      <c r="BH127" s="94" t="s">
        <v>511</v>
      </c>
      <c r="BI127" s="94" t="s">
        <v>511</v>
      </c>
      <c r="BJ127" s="94" t="s">
        <v>511</v>
      </c>
      <c r="BK127" s="94" t="s">
        <v>509</v>
      </c>
      <c r="BL127" s="94" t="s">
        <v>512</v>
      </c>
      <c r="BM127" s="94" t="s">
        <v>509</v>
      </c>
      <c r="BN127" s="94" t="s">
        <v>511</v>
      </c>
      <c r="BO127" s="94" t="s">
        <v>510</v>
      </c>
      <c r="BP127" s="94" t="s">
        <v>509</v>
      </c>
      <c r="BQ127" s="94" t="s">
        <v>510</v>
      </c>
      <c r="BR127" s="94" t="s">
        <v>512</v>
      </c>
      <c r="BS127" s="94" t="s">
        <v>509</v>
      </c>
      <c r="BT127" s="94" t="s">
        <v>510</v>
      </c>
      <c r="BU127" s="94" t="s">
        <v>512</v>
      </c>
      <c r="BV127" s="94" t="s">
        <v>511</v>
      </c>
      <c r="BW127" s="94" t="s">
        <v>511</v>
      </c>
      <c r="BX127" s="94">
        <v>1.282E-2</v>
      </c>
      <c r="BY127" s="94" t="s">
        <v>509</v>
      </c>
      <c r="BZ127" s="94" t="s">
        <v>511</v>
      </c>
      <c r="CA127" s="94" t="s">
        <v>511</v>
      </c>
      <c r="CB127" s="94" t="s">
        <v>509</v>
      </c>
      <c r="CC127" s="94" t="s">
        <v>511</v>
      </c>
      <c r="CD127" s="94" t="s">
        <v>510</v>
      </c>
      <c r="CE127" s="94" t="s">
        <v>510</v>
      </c>
      <c r="CF127" s="94" t="s">
        <v>512</v>
      </c>
      <c r="CG127" s="94" t="s">
        <v>509</v>
      </c>
      <c r="CH127" s="94" t="s">
        <v>510</v>
      </c>
      <c r="CI127" s="94" t="s">
        <v>510</v>
      </c>
      <c r="CJ127" s="94" t="s">
        <v>511</v>
      </c>
      <c r="CK127" s="94" t="s">
        <v>509</v>
      </c>
      <c r="CL127" s="94" t="s">
        <v>509</v>
      </c>
      <c r="CM127" s="94" t="s">
        <v>509</v>
      </c>
      <c r="CN127" s="94" t="s">
        <v>510</v>
      </c>
      <c r="CO127" s="94" t="s">
        <v>511</v>
      </c>
      <c r="CP127" s="94" t="s">
        <v>513</v>
      </c>
      <c r="CQ127" s="94" t="s">
        <v>509</v>
      </c>
      <c r="CR127" s="94" t="s">
        <v>510</v>
      </c>
      <c r="CS127" s="94" t="s">
        <v>509</v>
      </c>
      <c r="CT127" s="94" t="s">
        <v>511</v>
      </c>
      <c r="CU127" s="94" t="s">
        <v>510</v>
      </c>
      <c r="CV127" s="94" t="s">
        <v>511</v>
      </c>
      <c r="CW127" s="94" t="s">
        <v>511</v>
      </c>
      <c r="CX127" s="94" t="s">
        <v>514</v>
      </c>
      <c r="CY127" s="94" t="s">
        <v>511</v>
      </c>
      <c r="CZ127" s="94" t="s">
        <v>511</v>
      </c>
      <c r="DA127" s="94" t="s">
        <v>511</v>
      </c>
      <c r="DB127" s="94" t="s">
        <v>509</v>
      </c>
      <c r="DC127" s="94" t="s">
        <v>511</v>
      </c>
      <c r="DD127" s="94" t="s">
        <v>509</v>
      </c>
      <c r="DE127" s="94" t="s">
        <v>509</v>
      </c>
      <c r="DF127" s="94" t="s">
        <v>511</v>
      </c>
      <c r="DG127" s="94" t="s">
        <v>509</v>
      </c>
      <c r="DH127" s="94" t="s">
        <v>509</v>
      </c>
      <c r="DI127" s="94" t="s">
        <v>509</v>
      </c>
      <c r="DJ127" s="94" t="s">
        <v>511</v>
      </c>
      <c r="DK127" s="94" t="s">
        <v>511</v>
      </c>
      <c r="DL127" s="94" t="s">
        <v>511</v>
      </c>
      <c r="DM127" s="94" t="s">
        <v>511</v>
      </c>
      <c r="DN127" s="94" t="s">
        <v>515</v>
      </c>
      <c r="DO127" s="94" t="s">
        <v>510</v>
      </c>
      <c r="DP127" s="94" t="s">
        <v>516</v>
      </c>
      <c r="DQ127" s="94" t="s">
        <v>417</v>
      </c>
      <c r="DR127" s="94" t="s">
        <v>516</v>
      </c>
      <c r="DS127" s="94" t="s">
        <v>510</v>
      </c>
      <c r="DT127" s="94" t="s">
        <v>511</v>
      </c>
      <c r="DU127" s="94" t="s">
        <v>510</v>
      </c>
      <c r="DV127" s="94" t="s">
        <v>511</v>
      </c>
      <c r="DW127" s="94" t="s">
        <v>511</v>
      </c>
      <c r="DX127" s="94">
        <v>0.12509999999999999</v>
      </c>
      <c r="DY127" s="94" t="s">
        <v>510</v>
      </c>
      <c r="DZ127" s="94">
        <v>4.5240000000000002E-3</v>
      </c>
      <c r="EA127" s="94" t="s">
        <v>511</v>
      </c>
      <c r="EB127" s="94" t="s">
        <v>509</v>
      </c>
      <c r="EC127" s="94" t="s">
        <v>511</v>
      </c>
      <c r="ED127" s="94" t="s">
        <v>510</v>
      </c>
      <c r="EE127" s="94" t="s">
        <v>512</v>
      </c>
      <c r="EF127" s="94" t="s">
        <v>509</v>
      </c>
      <c r="EG127" s="94" t="s">
        <v>509</v>
      </c>
      <c r="EH127" s="94" t="s">
        <v>511</v>
      </c>
      <c r="EI127" s="94" t="s">
        <v>509</v>
      </c>
      <c r="EJ127" s="94" t="s">
        <v>511</v>
      </c>
      <c r="EK127" s="94" t="s">
        <v>510</v>
      </c>
      <c r="EL127" s="94" t="s">
        <v>509</v>
      </c>
      <c r="EM127" s="94" t="s">
        <v>511</v>
      </c>
      <c r="EN127" s="94" t="s">
        <v>517</v>
      </c>
      <c r="EO127" s="94" t="s">
        <v>509</v>
      </c>
      <c r="EP127" s="94" t="s">
        <v>509</v>
      </c>
      <c r="EQ127" s="94" t="s">
        <v>514</v>
      </c>
      <c r="ER127" s="94" t="s">
        <v>510</v>
      </c>
      <c r="ES127" s="94" t="s">
        <v>509</v>
      </c>
      <c r="ET127" s="94" t="s">
        <v>509</v>
      </c>
      <c r="EU127" s="94" t="s">
        <v>514</v>
      </c>
      <c r="EV127" s="94" t="s">
        <v>510</v>
      </c>
      <c r="EW127" s="94" t="s">
        <v>511</v>
      </c>
      <c r="EX127" s="94" t="s">
        <v>510</v>
      </c>
      <c r="EY127" s="94" t="s">
        <v>518</v>
      </c>
      <c r="EZ127" s="94" t="s">
        <v>509</v>
      </c>
      <c r="FA127" s="94" t="s">
        <v>511</v>
      </c>
      <c r="FB127" s="94" t="s">
        <v>511</v>
      </c>
      <c r="FC127" s="94" t="s">
        <v>509</v>
      </c>
      <c r="FD127" s="94" t="s">
        <v>515</v>
      </c>
      <c r="FE127" s="94" t="s">
        <v>511</v>
      </c>
      <c r="FF127" s="94" t="s">
        <v>511</v>
      </c>
      <c r="FG127" s="94" t="s">
        <v>511</v>
      </c>
      <c r="FH127" s="94" t="s">
        <v>516</v>
      </c>
      <c r="FI127" s="94" t="s">
        <v>511</v>
      </c>
      <c r="FJ127" s="94" t="s">
        <v>519</v>
      </c>
      <c r="FK127" s="94" t="s">
        <v>509</v>
      </c>
      <c r="FL127" s="94" t="s">
        <v>510</v>
      </c>
      <c r="FM127" s="94" t="s">
        <v>518</v>
      </c>
      <c r="FN127" s="94" t="s">
        <v>509</v>
      </c>
      <c r="FO127" s="94" t="s">
        <v>510</v>
      </c>
      <c r="FP127" s="94" t="s">
        <v>510</v>
      </c>
      <c r="FQ127" s="94" t="s">
        <v>511</v>
      </c>
      <c r="FR127" s="94" t="s">
        <v>511</v>
      </c>
      <c r="FS127" s="94" t="s">
        <v>509</v>
      </c>
      <c r="FT127" s="94" t="s">
        <v>510</v>
      </c>
      <c r="FU127" s="94" t="s">
        <v>512</v>
      </c>
      <c r="FV127" s="94" t="s">
        <v>511</v>
      </c>
      <c r="FW127" s="94" t="s">
        <v>511</v>
      </c>
      <c r="FX127" s="94" t="s">
        <v>511</v>
      </c>
      <c r="FY127" s="94" t="s">
        <v>511</v>
      </c>
      <c r="FZ127" s="94" t="s">
        <v>511</v>
      </c>
      <c r="GA127" s="94" t="s">
        <v>511</v>
      </c>
      <c r="GB127" s="94" t="s">
        <v>511</v>
      </c>
      <c r="GC127" s="94" t="s">
        <v>509</v>
      </c>
      <c r="GD127" s="94" t="s">
        <v>509</v>
      </c>
      <c r="GE127" s="94" t="s">
        <v>510</v>
      </c>
      <c r="GF127" s="94" t="s">
        <v>511</v>
      </c>
      <c r="GG127" s="94" t="s">
        <v>511</v>
      </c>
      <c r="GH127" s="94" t="s">
        <v>515</v>
      </c>
      <c r="GI127" s="94" t="s">
        <v>510</v>
      </c>
      <c r="GJ127" s="94" t="s">
        <v>511</v>
      </c>
      <c r="GK127" s="94" t="s">
        <v>511</v>
      </c>
      <c r="GL127" s="94" t="s">
        <v>509</v>
      </c>
      <c r="GM127" s="94" t="s">
        <v>511</v>
      </c>
      <c r="GN127" s="94" t="s">
        <v>511</v>
      </c>
      <c r="GO127" s="94" t="s">
        <v>511</v>
      </c>
      <c r="GP127" s="94" t="s">
        <v>509</v>
      </c>
      <c r="GQ127" s="94" t="s">
        <v>511</v>
      </c>
      <c r="GR127" s="94" t="s">
        <v>511</v>
      </c>
      <c r="GS127" s="94" t="s">
        <v>509</v>
      </c>
      <c r="GT127" s="94" t="s">
        <v>511</v>
      </c>
      <c r="GU127" s="94" t="s">
        <v>510</v>
      </c>
      <c r="GV127" s="94" t="s">
        <v>511</v>
      </c>
      <c r="GW127" s="94" t="s">
        <v>511</v>
      </c>
      <c r="GX127" s="94" t="s">
        <v>509</v>
      </c>
      <c r="GY127" s="94" t="s">
        <v>512</v>
      </c>
      <c r="GZ127" s="94" t="s">
        <v>509</v>
      </c>
      <c r="HA127" s="94" t="s">
        <v>511</v>
      </c>
      <c r="HB127" s="94" t="s">
        <v>509</v>
      </c>
      <c r="HC127" s="94" t="s">
        <v>509</v>
      </c>
      <c r="HD127" s="94" t="s">
        <v>510</v>
      </c>
      <c r="HE127" s="94" t="s">
        <v>511</v>
      </c>
      <c r="HF127" s="94" t="s">
        <v>509</v>
      </c>
      <c r="HG127" s="94" t="s">
        <v>510</v>
      </c>
      <c r="HH127" s="94" t="s">
        <v>511</v>
      </c>
      <c r="HI127" s="94" t="s">
        <v>511</v>
      </c>
      <c r="HJ127" s="94" t="s">
        <v>509</v>
      </c>
      <c r="HK127" s="94" t="s">
        <v>514</v>
      </c>
      <c r="HL127" s="94">
        <v>3.4819999999999997E-2</v>
      </c>
      <c r="HM127" s="94" t="s">
        <v>509</v>
      </c>
      <c r="HN127" s="94" t="s">
        <v>511</v>
      </c>
      <c r="HO127" s="28" t="s">
        <v>464</v>
      </c>
      <c r="HP127" s="166"/>
      <c r="HQ127" s="35">
        <v>99.902000000000001</v>
      </c>
      <c r="HR127" s="31">
        <v>9.8000000000000004E-2</v>
      </c>
      <c r="HS127" s="28"/>
      <c r="HT127" s="30">
        <v>0</v>
      </c>
      <c r="HU127" s="30">
        <v>0</v>
      </c>
      <c r="HV127" s="30">
        <v>0</v>
      </c>
      <c r="HW127" s="30">
        <v>0</v>
      </c>
      <c r="HX127" s="30">
        <v>0</v>
      </c>
      <c r="HY127" s="38"/>
    </row>
    <row r="128" spans="1:233" ht="15" customHeight="1">
      <c r="A128" s="243" t="s">
        <v>508</v>
      </c>
      <c r="B128" s="30">
        <v>24004775</v>
      </c>
      <c r="C128" s="31">
        <v>87.19</v>
      </c>
      <c r="D128" s="29"/>
      <c r="E128" s="38"/>
      <c r="F128" s="35"/>
      <c r="G128" s="29"/>
      <c r="H128" s="29"/>
      <c r="I128" s="37"/>
      <c r="J128" s="29"/>
      <c r="K128" s="29"/>
      <c r="L128" s="36"/>
      <c r="M128" s="94"/>
      <c r="N128" s="94"/>
      <c r="O128" s="94"/>
      <c r="P128" s="94"/>
      <c r="Q128" s="94"/>
      <c r="R128" s="94"/>
      <c r="S128" s="137"/>
      <c r="T128" s="94"/>
      <c r="U128" s="215"/>
      <c r="V128" s="94"/>
      <c r="W128" s="215"/>
      <c r="X128" s="95"/>
      <c r="Y128" s="94"/>
      <c r="Z128" s="215"/>
      <c r="AA128" s="215"/>
      <c r="AB128" s="242"/>
      <c r="AC128" s="129"/>
      <c r="AD128" s="94"/>
      <c r="AE128" s="93"/>
      <c r="AF128" s="93"/>
      <c r="AG128" s="241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4" t="s">
        <v>509</v>
      </c>
      <c r="AV128" s="94" t="s">
        <v>509</v>
      </c>
      <c r="AW128" s="94" t="s">
        <v>510</v>
      </c>
      <c r="AX128" s="94" t="s">
        <v>511</v>
      </c>
      <c r="AY128" s="94" t="s">
        <v>510</v>
      </c>
      <c r="AZ128" s="94" t="s">
        <v>509</v>
      </c>
      <c r="BA128" s="94" t="s">
        <v>510</v>
      </c>
      <c r="BB128" s="94" t="s">
        <v>510</v>
      </c>
      <c r="BC128" s="94" t="s">
        <v>511</v>
      </c>
      <c r="BD128" s="94" t="s">
        <v>511</v>
      </c>
      <c r="BE128" s="94" t="s">
        <v>509</v>
      </c>
      <c r="BF128" s="94" t="s">
        <v>511</v>
      </c>
      <c r="BG128" s="94" t="s">
        <v>511</v>
      </c>
      <c r="BH128" s="94" t="s">
        <v>511</v>
      </c>
      <c r="BI128" s="94" t="s">
        <v>511</v>
      </c>
      <c r="BJ128" s="94" t="s">
        <v>511</v>
      </c>
      <c r="BK128" s="94" t="s">
        <v>509</v>
      </c>
      <c r="BL128" s="94" t="s">
        <v>512</v>
      </c>
      <c r="BM128" s="94" t="s">
        <v>509</v>
      </c>
      <c r="BN128" s="94" t="s">
        <v>511</v>
      </c>
      <c r="BO128" s="94" t="s">
        <v>510</v>
      </c>
      <c r="BP128" s="94" t="s">
        <v>509</v>
      </c>
      <c r="BQ128" s="94" t="s">
        <v>510</v>
      </c>
      <c r="BR128" s="94" t="s">
        <v>512</v>
      </c>
      <c r="BS128" s="94" t="s">
        <v>509</v>
      </c>
      <c r="BT128" s="94" t="s">
        <v>510</v>
      </c>
      <c r="BU128" s="94" t="s">
        <v>512</v>
      </c>
      <c r="BV128" s="94" t="s">
        <v>511</v>
      </c>
      <c r="BW128" s="94" t="s">
        <v>511</v>
      </c>
      <c r="BX128" s="94" t="s">
        <v>510</v>
      </c>
      <c r="BY128" s="94" t="s">
        <v>509</v>
      </c>
      <c r="BZ128" s="94" t="s">
        <v>511</v>
      </c>
      <c r="CA128" s="94" t="s">
        <v>511</v>
      </c>
      <c r="CB128" s="94" t="s">
        <v>509</v>
      </c>
      <c r="CC128" s="94" t="s">
        <v>511</v>
      </c>
      <c r="CD128" s="94" t="s">
        <v>510</v>
      </c>
      <c r="CE128" s="94" t="s">
        <v>510</v>
      </c>
      <c r="CF128" s="94" t="s">
        <v>512</v>
      </c>
      <c r="CG128" s="94" t="s">
        <v>509</v>
      </c>
      <c r="CH128" s="94" t="s">
        <v>510</v>
      </c>
      <c r="CI128" s="94" t="s">
        <v>510</v>
      </c>
      <c r="CJ128" s="94" t="s">
        <v>511</v>
      </c>
      <c r="CK128" s="94" t="s">
        <v>509</v>
      </c>
      <c r="CL128" s="94" t="s">
        <v>509</v>
      </c>
      <c r="CM128" s="94" t="s">
        <v>509</v>
      </c>
      <c r="CN128" s="94" t="s">
        <v>510</v>
      </c>
      <c r="CO128" s="94" t="s">
        <v>511</v>
      </c>
      <c r="CP128" s="94" t="s">
        <v>513</v>
      </c>
      <c r="CQ128" s="94" t="s">
        <v>509</v>
      </c>
      <c r="CR128" s="94" t="s">
        <v>510</v>
      </c>
      <c r="CS128" s="94" t="s">
        <v>509</v>
      </c>
      <c r="CT128" s="94" t="s">
        <v>511</v>
      </c>
      <c r="CU128" s="94" t="s">
        <v>510</v>
      </c>
      <c r="CV128" s="94" t="s">
        <v>511</v>
      </c>
      <c r="CW128" s="94" t="s">
        <v>511</v>
      </c>
      <c r="CX128" s="94" t="s">
        <v>514</v>
      </c>
      <c r="CY128" s="94" t="s">
        <v>511</v>
      </c>
      <c r="CZ128" s="94" t="s">
        <v>511</v>
      </c>
      <c r="DA128" s="94" t="s">
        <v>511</v>
      </c>
      <c r="DB128" s="94" t="s">
        <v>509</v>
      </c>
      <c r="DC128" s="94" t="s">
        <v>511</v>
      </c>
      <c r="DD128" s="94" t="s">
        <v>509</v>
      </c>
      <c r="DE128" s="94" t="s">
        <v>509</v>
      </c>
      <c r="DF128" s="94" t="s">
        <v>511</v>
      </c>
      <c r="DG128" s="94" t="s">
        <v>509</v>
      </c>
      <c r="DH128" s="94" t="s">
        <v>509</v>
      </c>
      <c r="DI128" s="94" t="s">
        <v>509</v>
      </c>
      <c r="DJ128" s="94" t="s">
        <v>511</v>
      </c>
      <c r="DK128" s="94" t="s">
        <v>511</v>
      </c>
      <c r="DL128" s="94" t="s">
        <v>511</v>
      </c>
      <c r="DM128" s="94" t="s">
        <v>511</v>
      </c>
      <c r="DN128" s="94" t="s">
        <v>515</v>
      </c>
      <c r="DO128" s="94" t="s">
        <v>510</v>
      </c>
      <c r="DP128" s="94" t="s">
        <v>516</v>
      </c>
      <c r="DQ128" s="94" t="s">
        <v>417</v>
      </c>
      <c r="DR128" s="94" t="s">
        <v>516</v>
      </c>
      <c r="DS128" s="94" t="s">
        <v>510</v>
      </c>
      <c r="DT128" s="94" t="s">
        <v>511</v>
      </c>
      <c r="DU128" s="94" t="s">
        <v>510</v>
      </c>
      <c r="DV128" s="94" t="s">
        <v>511</v>
      </c>
      <c r="DW128" s="94" t="s">
        <v>511</v>
      </c>
      <c r="DX128" s="94">
        <v>2.4830000000000001E-2</v>
      </c>
      <c r="DY128" s="94" t="s">
        <v>510</v>
      </c>
      <c r="DZ128" s="94" t="s">
        <v>511</v>
      </c>
      <c r="EA128" s="94" t="s">
        <v>511</v>
      </c>
      <c r="EB128" s="94" t="s">
        <v>509</v>
      </c>
      <c r="EC128" s="94" t="s">
        <v>511</v>
      </c>
      <c r="ED128" s="94" t="s">
        <v>510</v>
      </c>
      <c r="EE128" s="94" t="s">
        <v>512</v>
      </c>
      <c r="EF128" s="94" t="s">
        <v>509</v>
      </c>
      <c r="EG128" s="94" t="s">
        <v>509</v>
      </c>
      <c r="EH128" s="94" t="s">
        <v>511</v>
      </c>
      <c r="EI128" s="94" t="s">
        <v>509</v>
      </c>
      <c r="EJ128" s="94" t="s">
        <v>511</v>
      </c>
      <c r="EK128" s="94" t="s">
        <v>510</v>
      </c>
      <c r="EL128" s="94" t="s">
        <v>509</v>
      </c>
      <c r="EM128" s="94" t="s">
        <v>511</v>
      </c>
      <c r="EN128" s="94" t="s">
        <v>517</v>
      </c>
      <c r="EO128" s="94" t="s">
        <v>509</v>
      </c>
      <c r="EP128" s="94" t="s">
        <v>509</v>
      </c>
      <c r="EQ128" s="94" t="s">
        <v>514</v>
      </c>
      <c r="ER128" s="94" t="s">
        <v>510</v>
      </c>
      <c r="ES128" s="94" t="s">
        <v>509</v>
      </c>
      <c r="ET128" s="94" t="s">
        <v>509</v>
      </c>
      <c r="EU128" s="94" t="s">
        <v>514</v>
      </c>
      <c r="EV128" s="94" t="s">
        <v>510</v>
      </c>
      <c r="EW128" s="94" t="s">
        <v>511</v>
      </c>
      <c r="EX128" s="94" t="s">
        <v>510</v>
      </c>
      <c r="EY128" s="94" t="s">
        <v>518</v>
      </c>
      <c r="EZ128" s="94" t="s">
        <v>509</v>
      </c>
      <c r="FA128" s="94" t="s">
        <v>511</v>
      </c>
      <c r="FB128" s="94" t="s">
        <v>511</v>
      </c>
      <c r="FC128" s="94" t="s">
        <v>509</v>
      </c>
      <c r="FD128" s="94" t="s">
        <v>515</v>
      </c>
      <c r="FE128" s="94" t="s">
        <v>511</v>
      </c>
      <c r="FF128" s="94" t="s">
        <v>511</v>
      </c>
      <c r="FG128" s="94" t="s">
        <v>511</v>
      </c>
      <c r="FH128" s="94" t="s">
        <v>516</v>
      </c>
      <c r="FI128" s="94" t="s">
        <v>511</v>
      </c>
      <c r="FJ128" s="94" t="s">
        <v>519</v>
      </c>
      <c r="FK128" s="94" t="s">
        <v>509</v>
      </c>
      <c r="FL128" s="94" t="s">
        <v>510</v>
      </c>
      <c r="FM128" s="94" t="s">
        <v>518</v>
      </c>
      <c r="FN128" s="94" t="s">
        <v>509</v>
      </c>
      <c r="FO128" s="94" t="s">
        <v>510</v>
      </c>
      <c r="FP128" s="94" t="s">
        <v>510</v>
      </c>
      <c r="FQ128" s="94" t="s">
        <v>511</v>
      </c>
      <c r="FR128" s="94" t="s">
        <v>511</v>
      </c>
      <c r="FS128" s="94" t="s">
        <v>509</v>
      </c>
      <c r="FT128" s="94" t="s">
        <v>510</v>
      </c>
      <c r="FU128" s="94" t="s">
        <v>512</v>
      </c>
      <c r="FV128" s="94" t="s">
        <v>511</v>
      </c>
      <c r="FW128" s="94" t="s">
        <v>511</v>
      </c>
      <c r="FX128" s="94" t="s">
        <v>511</v>
      </c>
      <c r="FY128" s="94" t="s">
        <v>511</v>
      </c>
      <c r="FZ128" s="94" t="s">
        <v>511</v>
      </c>
      <c r="GA128" s="94" t="s">
        <v>511</v>
      </c>
      <c r="GB128" s="94" t="s">
        <v>511</v>
      </c>
      <c r="GC128" s="94" t="s">
        <v>509</v>
      </c>
      <c r="GD128" s="94" t="s">
        <v>509</v>
      </c>
      <c r="GE128" s="94" t="s">
        <v>510</v>
      </c>
      <c r="GF128" s="94" t="s">
        <v>511</v>
      </c>
      <c r="GG128" s="94" t="s">
        <v>511</v>
      </c>
      <c r="GH128" s="94" t="s">
        <v>515</v>
      </c>
      <c r="GI128" s="94" t="s">
        <v>510</v>
      </c>
      <c r="GJ128" s="94" t="s">
        <v>511</v>
      </c>
      <c r="GK128" s="94" t="s">
        <v>511</v>
      </c>
      <c r="GL128" s="94" t="s">
        <v>509</v>
      </c>
      <c r="GM128" s="94" t="s">
        <v>511</v>
      </c>
      <c r="GN128" s="94" t="s">
        <v>511</v>
      </c>
      <c r="GO128" s="94" t="s">
        <v>511</v>
      </c>
      <c r="GP128" s="94" t="s">
        <v>509</v>
      </c>
      <c r="GQ128" s="94" t="s">
        <v>511</v>
      </c>
      <c r="GR128" s="94" t="s">
        <v>511</v>
      </c>
      <c r="GS128" s="94" t="s">
        <v>509</v>
      </c>
      <c r="GT128" s="94" t="s">
        <v>511</v>
      </c>
      <c r="GU128" s="94" t="s">
        <v>510</v>
      </c>
      <c r="GV128" s="94" t="s">
        <v>511</v>
      </c>
      <c r="GW128" s="94" t="s">
        <v>511</v>
      </c>
      <c r="GX128" s="94" t="s">
        <v>509</v>
      </c>
      <c r="GY128" s="94" t="s">
        <v>512</v>
      </c>
      <c r="GZ128" s="94" t="s">
        <v>509</v>
      </c>
      <c r="HA128" s="94" t="s">
        <v>511</v>
      </c>
      <c r="HB128" s="94" t="s">
        <v>509</v>
      </c>
      <c r="HC128" s="94" t="s">
        <v>509</v>
      </c>
      <c r="HD128" s="94" t="s">
        <v>510</v>
      </c>
      <c r="HE128" s="94" t="s">
        <v>511</v>
      </c>
      <c r="HF128" s="94" t="s">
        <v>509</v>
      </c>
      <c r="HG128" s="94" t="s">
        <v>510</v>
      </c>
      <c r="HH128" s="94" t="s">
        <v>511</v>
      </c>
      <c r="HI128" s="94" t="s">
        <v>511</v>
      </c>
      <c r="HJ128" s="94" t="s">
        <v>509</v>
      </c>
      <c r="HK128" s="94" t="s">
        <v>514</v>
      </c>
      <c r="HL128" s="94" t="s">
        <v>510</v>
      </c>
      <c r="HM128" s="94" t="s">
        <v>509</v>
      </c>
      <c r="HN128" s="94" t="s">
        <v>511</v>
      </c>
      <c r="HO128" s="244" t="s">
        <v>523</v>
      </c>
      <c r="HP128" s="245" t="s">
        <v>532</v>
      </c>
      <c r="HQ128" s="35">
        <v>99.691999999999993</v>
      </c>
      <c r="HR128" s="31">
        <v>0.308</v>
      </c>
      <c r="HS128" s="28"/>
      <c r="HT128" s="30">
        <v>0</v>
      </c>
      <c r="HU128" s="30">
        <v>0</v>
      </c>
      <c r="HV128" s="30">
        <v>0</v>
      </c>
      <c r="HW128" s="30">
        <v>0</v>
      </c>
      <c r="HX128" s="30">
        <v>0</v>
      </c>
      <c r="HY128" s="38"/>
    </row>
    <row r="129" spans="1:233" ht="15" customHeight="1">
      <c r="A129" s="92" t="s">
        <v>508</v>
      </c>
      <c r="B129" s="30">
        <v>24004671</v>
      </c>
      <c r="C129" s="31">
        <v>86.93</v>
      </c>
      <c r="D129" s="29"/>
      <c r="E129" s="38"/>
      <c r="F129" s="35"/>
      <c r="G129" s="29"/>
      <c r="H129" s="29"/>
      <c r="I129" s="37"/>
      <c r="J129" s="29"/>
      <c r="K129" s="29"/>
      <c r="L129" s="36"/>
      <c r="M129" s="94"/>
      <c r="N129" s="94"/>
      <c r="O129" s="94"/>
      <c r="P129" s="94"/>
      <c r="Q129" s="94"/>
      <c r="R129" s="94"/>
      <c r="S129" s="137"/>
      <c r="T129" s="94"/>
      <c r="U129" s="215"/>
      <c r="V129" s="94"/>
      <c r="W129" s="215"/>
      <c r="X129" s="95"/>
      <c r="Y129" s="94"/>
      <c r="Z129" s="215"/>
      <c r="AA129" s="215"/>
      <c r="AB129" s="242"/>
      <c r="AC129" s="129"/>
      <c r="AD129" s="94"/>
      <c r="AE129" s="93"/>
      <c r="AF129" s="93"/>
      <c r="AG129" s="241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4" t="s">
        <v>509</v>
      </c>
      <c r="AV129" s="94" t="s">
        <v>509</v>
      </c>
      <c r="AW129" s="94" t="s">
        <v>510</v>
      </c>
      <c r="AX129" s="94" t="s">
        <v>511</v>
      </c>
      <c r="AY129" s="94" t="s">
        <v>510</v>
      </c>
      <c r="AZ129" s="94" t="s">
        <v>509</v>
      </c>
      <c r="BA129" s="94" t="s">
        <v>510</v>
      </c>
      <c r="BB129" s="94" t="s">
        <v>510</v>
      </c>
      <c r="BC129" s="94" t="s">
        <v>511</v>
      </c>
      <c r="BD129" s="94" t="s">
        <v>511</v>
      </c>
      <c r="BE129" s="94" t="s">
        <v>509</v>
      </c>
      <c r="BF129" s="94" t="s">
        <v>511</v>
      </c>
      <c r="BG129" s="94" t="s">
        <v>511</v>
      </c>
      <c r="BH129" s="94" t="s">
        <v>511</v>
      </c>
      <c r="BI129" s="94" t="s">
        <v>511</v>
      </c>
      <c r="BJ129" s="94" t="s">
        <v>511</v>
      </c>
      <c r="BK129" s="94" t="s">
        <v>509</v>
      </c>
      <c r="BL129" s="94" t="s">
        <v>512</v>
      </c>
      <c r="BM129" s="94" t="s">
        <v>509</v>
      </c>
      <c r="BN129" s="94" t="s">
        <v>511</v>
      </c>
      <c r="BO129" s="94" t="s">
        <v>510</v>
      </c>
      <c r="BP129" s="94" t="s">
        <v>509</v>
      </c>
      <c r="BQ129" s="94" t="s">
        <v>510</v>
      </c>
      <c r="BR129" s="94" t="s">
        <v>512</v>
      </c>
      <c r="BS129" s="94" t="s">
        <v>509</v>
      </c>
      <c r="BT129" s="94" t="s">
        <v>510</v>
      </c>
      <c r="BU129" s="94" t="s">
        <v>512</v>
      </c>
      <c r="BV129" s="94" t="s">
        <v>511</v>
      </c>
      <c r="BW129" s="94" t="s">
        <v>511</v>
      </c>
      <c r="BX129" s="94" t="s">
        <v>510</v>
      </c>
      <c r="BY129" s="94" t="s">
        <v>509</v>
      </c>
      <c r="BZ129" s="94" t="s">
        <v>511</v>
      </c>
      <c r="CA129" s="94" t="s">
        <v>511</v>
      </c>
      <c r="CB129" s="94" t="s">
        <v>509</v>
      </c>
      <c r="CC129" s="94" t="s">
        <v>511</v>
      </c>
      <c r="CD129" s="94" t="s">
        <v>510</v>
      </c>
      <c r="CE129" s="94" t="s">
        <v>510</v>
      </c>
      <c r="CF129" s="94" t="s">
        <v>512</v>
      </c>
      <c r="CG129" s="94" t="s">
        <v>509</v>
      </c>
      <c r="CH129" s="94" t="s">
        <v>510</v>
      </c>
      <c r="CI129" s="94" t="s">
        <v>510</v>
      </c>
      <c r="CJ129" s="94" t="s">
        <v>511</v>
      </c>
      <c r="CK129" s="94" t="s">
        <v>509</v>
      </c>
      <c r="CL129" s="94" t="s">
        <v>509</v>
      </c>
      <c r="CM129" s="94" t="s">
        <v>509</v>
      </c>
      <c r="CN129" s="94" t="s">
        <v>510</v>
      </c>
      <c r="CO129" s="94" t="s">
        <v>511</v>
      </c>
      <c r="CP129" s="94" t="s">
        <v>513</v>
      </c>
      <c r="CQ129" s="94" t="s">
        <v>509</v>
      </c>
      <c r="CR129" s="94" t="s">
        <v>510</v>
      </c>
      <c r="CS129" s="94" t="s">
        <v>509</v>
      </c>
      <c r="CT129" s="94" t="s">
        <v>511</v>
      </c>
      <c r="CU129" s="94" t="s">
        <v>510</v>
      </c>
      <c r="CV129" s="94" t="s">
        <v>511</v>
      </c>
      <c r="CW129" s="94" t="s">
        <v>511</v>
      </c>
      <c r="CX129" s="94" t="s">
        <v>514</v>
      </c>
      <c r="CY129" s="94" t="s">
        <v>511</v>
      </c>
      <c r="CZ129" s="94" t="s">
        <v>511</v>
      </c>
      <c r="DA129" s="94" t="s">
        <v>511</v>
      </c>
      <c r="DB129" s="94" t="s">
        <v>509</v>
      </c>
      <c r="DC129" s="94" t="s">
        <v>511</v>
      </c>
      <c r="DD129" s="94" t="s">
        <v>509</v>
      </c>
      <c r="DE129" s="94" t="s">
        <v>509</v>
      </c>
      <c r="DF129" s="94" t="s">
        <v>511</v>
      </c>
      <c r="DG129" s="94" t="s">
        <v>509</v>
      </c>
      <c r="DH129" s="94" t="s">
        <v>509</v>
      </c>
      <c r="DI129" s="94" t="s">
        <v>509</v>
      </c>
      <c r="DJ129" s="94" t="s">
        <v>511</v>
      </c>
      <c r="DK129" s="94" t="s">
        <v>511</v>
      </c>
      <c r="DL129" s="94" t="s">
        <v>511</v>
      </c>
      <c r="DM129" s="94" t="s">
        <v>511</v>
      </c>
      <c r="DN129" s="94" t="s">
        <v>515</v>
      </c>
      <c r="DO129" s="94" t="s">
        <v>510</v>
      </c>
      <c r="DP129" s="94" t="s">
        <v>516</v>
      </c>
      <c r="DQ129" s="94" t="s">
        <v>417</v>
      </c>
      <c r="DR129" s="94" t="s">
        <v>517</v>
      </c>
      <c r="DS129" s="94" t="s">
        <v>510</v>
      </c>
      <c r="DT129" s="94" t="s">
        <v>511</v>
      </c>
      <c r="DU129" s="94" t="s">
        <v>510</v>
      </c>
      <c r="DV129" s="94" t="s">
        <v>511</v>
      </c>
      <c r="DW129" s="94" t="s">
        <v>511</v>
      </c>
      <c r="DX129" s="94" t="s">
        <v>510</v>
      </c>
      <c r="DY129" s="94" t="s">
        <v>510</v>
      </c>
      <c r="DZ129" s="94" t="s">
        <v>511</v>
      </c>
      <c r="EA129" s="94" t="s">
        <v>511</v>
      </c>
      <c r="EB129" s="94" t="s">
        <v>509</v>
      </c>
      <c r="EC129" s="94" t="s">
        <v>511</v>
      </c>
      <c r="ED129" s="94" t="s">
        <v>510</v>
      </c>
      <c r="EE129" s="94" t="s">
        <v>512</v>
      </c>
      <c r="EF129" s="94" t="s">
        <v>509</v>
      </c>
      <c r="EG129" s="94" t="s">
        <v>509</v>
      </c>
      <c r="EH129" s="94" t="s">
        <v>511</v>
      </c>
      <c r="EI129" s="94" t="s">
        <v>509</v>
      </c>
      <c r="EJ129" s="94" t="s">
        <v>511</v>
      </c>
      <c r="EK129" s="94" t="s">
        <v>510</v>
      </c>
      <c r="EL129" s="94" t="s">
        <v>509</v>
      </c>
      <c r="EM129" s="94" t="s">
        <v>511</v>
      </c>
      <c r="EN129" s="94" t="s">
        <v>517</v>
      </c>
      <c r="EO129" s="94" t="s">
        <v>509</v>
      </c>
      <c r="EP129" s="94" t="s">
        <v>509</v>
      </c>
      <c r="EQ129" s="94" t="s">
        <v>514</v>
      </c>
      <c r="ER129" s="94" t="s">
        <v>510</v>
      </c>
      <c r="ES129" s="94" t="s">
        <v>509</v>
      </c>
      <c r="ET129" s="94" t="s">
        <v>509</v>
      </c>
      <c r="EU129" s="94" t="s">
        <v>514</v>
      </c>
      <c r="EV129" s="94" t="s">
        <v>510</v>
      </c>
      <c r="EW129" s="94" t="s">
        <v>511</v>
      </c>
      <c r="EX129" s="94" t="s">
        <v>510</v>
      </c>
      <c r="EY129" s="94" t="s">
        <v>518</v>
      </c>
      <c r="EZ129" s="94" t="s">
        <v>509</v>
      </c>
      <c r="FA129" s="94" t="s">
        <v>511</v>
      </c>
      <c r="FB129" s="94" t="s">
        <v>511</v>
      </c>
      <c r="FC129" s="94" t="s">
        <v>509</v>
      </c>
      <c r="FD129" s="94" t="s">
        <v>515</v>
      </c>
      <c r="FE129" s="94" t="s">
        <v>511</v>
      </c>
      <c r="FF129" s="94" t="s">
        <v>511</v>
      </c>
      <c r="FG129" s="94" t="s">
        <v>511</v>
      </c>
      <c r="FH129" s="94" t="s">
        <v>516</v>
      </c>
      <c r="FI129" s="94" t="s">
        <v>511</v>
      </c>
      <c r="FJ129" s="94" t="s">
        <v>519</v>
      </c>
      <c r="FK129" s="94" t="s">
        <v>509</v>
      </c>
      <c r="FL129" s="94" t="s">
        <v>510</v>
      </c>
      <c r="FM129" s="94" t="s">
        <v>518</v>
      </c>
      <c r="FN129" s="94" t="s">
        <v>509</v>
      </c>
      <c r="FO129" s="94" t="s">
        <v>510</v>
      </c>
      <c r="FP129" s="94" t="s">
        <v>510</v>
      </c>
      <c r="FQ129" s="94" t="s">
        <v>511</v>
      </c>
      <c r="FR129" s="94" t="s">
        <v>511</v>
      </c>
      <c r="FS129" s="94" t="s">
        <v>509</v>
      </c>
      <c r="FT129" s="94" t="s">
        <v>510</v>
      </c>
      <c r="FU129" s="94" t="s">
        <v>512</v>
      </c>
      <c r="FV129" s="94" t="s">
        <v>511</v>
      </c>
      <c r="FW129" s="94" t="s">
        <v>511</v>
      </c>
      <c r="FX129" s="94" t="s">
        <v>511</v>
      </c>
      <c r="FY129" s="94" t="s">
        <v>511</v>
      </c>
      <c r="FZ129" s="94" t="s">
        <v>511</v>
      </c>
      <c r="GA129" s="94" t="s">
        <v>511</v>
      </c>
      <c r="GB129" s="94" t="s">
        <v>511</v>
      </c>
      <c r="GC129" s="94" t="s">
        <v>509</v>
      </c>
      <c r="GD129" s="94" t="s">
        <v>509</v>
      </c>
      <c r="GE129" s="94" t="s">
        <v>510</v>
      </c>
      <c r="GF129" s="94" t="s">
        <v>511</v>
      </c>
      <c r="GG129" s="94" t="s">
        <v>511</v>
      </c>
      <c r="GH129" s="94" t="s">
        <v>515</v>
      </c>
      <c r="GI129" s="94" t="s">
        <v>510</v>
      </c>
      <c r="GJ129" s="94" t="s">
        <v>511</v>
      </c>
      <c r="GK129" s="94" t="s">
        <v>511</v>
      </c>
      <c r="GL129" s="94" t="s">
        <v>509</v>
      </c>
      <c r="GM129" s="94" t="s">
        <v>511</v>
      </c>
      <c r="GN129" s="94" t="s">
        <v>511</v>
      </c>
      <c r="GO129" s="94" t="s">
        <v>511</v>
      </c>
      <c r="GP129" s="94" t="s">
        <v>509</v>
      </c>
      <c r="GQ129" s="94" t="s">
        <v>511</v>
      </c>
      <c r="GR129" s="94" t="s">
        <v>511</v>
      </c>
      <c r="GS129" s="94" t="s">
        <v>509</v>
      </c>
      <c r="GT129" s="94" t="s">
        <v>511</v>
      </c>
      <c r="GU129" s="94" t="s">
        <v>510</v>
      </c>
      <c r="GV129" s="94" t="s">
        <v>511</v>
      </c>
      <c r="GW129" s="94" t="s">
        <v>511</v>
      </c>
      <c r="GX129" s="94" t="s">
        <v>509</v>
      </c>
      <c r="GY129" s="94" t="s">
        <v>512</v>
      </c>
      <c r="GZ129" s="94" t="s">
        <v>509</v>
      </c>
      <c r="HA129" s="94" t="s">
        <v>511</v>
      </c>
      <c r="HB129" s="94" t="s">
        <v>509</v>
      </c>
      <c r="HC129" s="94" t="s">
        <v>509</v>
      </c>
      <c r="HD129" s="94" t="s">
        <v>510</v>
      </c>
      <c r="HE129" s="94" t="s">
        <v>511</v>
      </c>
      <c r="HF129" s="94" t="s">
        <v>509</v>
      </c>
      <c r="HG129" s="94" t="s">
        <v>510</v>
      </c>
      <c r="HH129" s="94" t="s">
        <v>511</v>
      </c>
      <c r="HI129" s="94" t="s">
        <v>511</v>
      </c>
      <c r="HJ129" s="94" t="s">
        <v>509</v>
      </c>
      <c r="HK129" s="94" t="s">
        <v>514</v>
      </c>
      <c r="HL129" s="94" t="s">
        <v>510</v>
      </c>
      <c r="HM129" s="94" t="s">
        <v>509</v>
      </c>
      <c r="HN129" s="94" t="s">
        <v>511</v>
      </c>
      <c r="HO129" s="28" t="s">
        <v>464</v>
      </c>
      <c r="HP129" s="166"/>
      <c r="HQ129" s="35"/>
      <c r="HR129" s="31"/>
      <c r="HS129" s="28"/>
      <c r="HT129" s="28"/>
      <c r="HU129" s="28"/>
      <c r="HV129" s="31"/>
      <c r="HW129" s="30"/>
      <c r="HX129" s="30">
        <v>0</v>
      </c>
      <c r="HY129" s="38"/>
    </row>
    <row r="130" spans="1:233" ht="15" customHeight="1">
      <c r="A130" s="92" t="s">
        <v>508</v>
      </c>
      <c r="B130" s="30">
        <v>24004805</v>
      </c>
      <c r="C130" s="31">
        <v>87.75</v>
      </c>
      <c r="D130" s="29"/>
      <c r="E130" s="38"/>
      <c r="F130" s="35"/>
      <c r="G130" s="29"/>
      <c r="H130" s="29"/>
      <c r="I130" s="37"/>
      <c r="J130" s="29"/>
      <c r="K130" s="29"/>
      <c r="L130" s="36"/>
      <c r="M130" s="94"/>
      <c r="N130" s="94"/>
      <c r="O130" s="94"/>
      <c r="P130" s="94"/>
      <c r="Q130" s="94"/>
      <c r="R130" s="94"/>
      <c r="S130" s="137"/>
      <c r="T130" s="94"/>
      <c r="U130" s="215"/>
      <c r="V130" s="94"/>
      <c r="W130" s="215"/>
      <c r="X130" s="95"/>
      <c r="Y130" s="94"/>
      <c r="Z130" s="215"/>
      <c r="AA130" s="215"/>
      <c r="AB130" s="242"/>
      <c r="AC130" s="129"/>
      <c r="AD130" s="94"/>
      <c r="AE130" s="93"/>
      <c r="AF130" s="93"/>
      <c r="AG130" s="241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4" t="s">
        <v>509</v>
      </c>
      <c r="AV130" s="94" t="s">
        <v>509</v>
      </c>
      <c r="AW130" s="94" t="s">
        <v>510</v>
      </c>
      <c r="AX130" s="94" t="s">
        <v>511</v>
      </c>
      <c r="AY130" s="94" t="s">
        <v>510</v>
      </c>
      <c r="AZ130" s="94" t="s">
        <v>509</v>
      </c>
      <c r="BA130" s="94" t="s">
        <v>510</v>
      </c>
      <c r="BB130" s="94" t="s">
        <v>510</v>
      </c>
      <c r="BC130" s="94" t="s">
        <v>511</v>
      </c>
      <c r="BD130" s="94" t="s">
        <v>511</v>
      </c>
      <c r="BE130" s="94" t="s">
        <v>509</v>
      </c>
      <c r="BF130" s="94" t="s">
        <v>511</v>
      </c>
      <c r="BG130" s="94" t="s">
        <v>511</v>
      </c>
      <c r="BH130" s="94" t="s">
        <v>511</v>
      </c>
      <c r="BI130" s="94" t="s">
        <v>511</v>
      </c>
      <c r="BJ130" s="94" t="s">
        <v>511</v>
      </c>
      <c r="BK130" s="94" t="s">
        <v>509</v>
      </c>
      <c r="BL130" s="94" t="s">
        <v>512</v>
      </c>
      <c r="BM130" s="94" t="s">
        <v>509</v>
      </c>
      <c r="BN130" s="94" t="s">
        <v>511</v>
      </c>
      <c r="BO130" s="94" t="s">
        <v>510</v>
      </c>
      <c r="BP130" s="94" t="s">
        <v>509</v>
      </c>
      <c r="BQ130" s="94" t="s">
        <v>510</v>
      </c>
      <c r="BR130" s="94" t="s">
        <v>512</v>
      </c>
      <c r="BS130" s="94" t="s">
        <v>509</v>
      </c>
      <c r="BT130" s="94" t="s">
        <v>510</v>
      </c>
      <c r="BU130" s="94" t="s">
        <v>512</v>
      </c>
      <c r="BV130" s="94" t="s">
        <v>511</v>
      </c>
      <c r="BW130" s="94" t="s">
        <v>511</v>
      </c>
      <c r="BX130" s="94" t="s">
        <v>510</v>
      </c>
      <c r="BY130" s="94" t="s">
        <v>509</v>
      </c>
      <c r="BZ130" s="94" t="s">
        <v>511</v>
      </c>
      <c r="CA130" s="94" t="s">
        <v>511</v>
      </c>
      <c r="CB130" s="94" t="s">
        <v>509</v>
      </c>
      <c r="CC130" s="94" t="s">
        <v>511</v>
      </c>
      <c r="CD130" s="94" t="s">
        <v>510</v>
      </c>
      <c r="CE130" s="94" t="s">
        <v>510</v>
      </c>
      <c r="CF130" s="94" t="s">
        <v>512</v>
      </c>
      <c r="CG130" s="94" t="s">
        <v>509</v>
      </c>
      <c r="CH130" s="94" t="s">
        <v>510</v>
      </c>
      <c r="CI130" s="94" t="s">
        <v>510</v>
      </c>
      <c r="CJ130" s="94" t="s">
        <v>511</v>
      </c>
      <c r="CK130" s="94" t="s">
        <v>509</v>
      </c>
      <c r="CL130" s="94" t="s">
        <v>509</v>
      </c>
      <c r="CM130" s="94" t="s">
        <v>509</v>
      </c>
      <c r="CN130" s="94" t="s">
        <v>510</v>
      </c>
      <c r="CO130" s="94" t="s">
        <v>511</v>
      </c>
      <c r="CP130" s="94">
        <v>1.5699999999999999E-2</v>
      </c>
      <c r="CQ130" s="94" t="s">
        <v>509</v>
      </c>
      <c r="CR130" s="94" t="s">
        <v>510</v>
      </c>
      <c r="CS130" s="94" t="s">
        <v>509</v>
      </c>
      <c r="CT130" s="94" t="s">
        <v>511</v>
      </c>
      <c r="CU130" s="94" t="s">
        <v>510</v>
      </c>
      <c r="CV130" s="94" t="s">
        <v>511</v>
      </c>
      <c r="CW130" s="94" t="s">
        <v>511</v>
      </c>
      <c r="CX130" s="94" t="s">
        <v>514</v>
      </c>
      <c r="CY130" s="94" t="s">
        <v>511</v>
      </c>
      <c r="CZ130" s="94" t="s">
        <v>511</v>
      </c>
      <c r="DA130" s="94" t="s">
        <v>511</v>
      </c>
      <c r="DB130" s="94" t="s">
        <v>509</v>
      </c>
      <c r="DC130" s="94" t="s">
        <v>511</v>
      </c>
      <c r="DD130" s="94" t="s">
        <v>509</v>
      </c>
      <c r="DE130" s="94" t="s">
        <v>509</v>
      </c>
      <c r="DF130" s="94" t="s">
        <v>511</v>
      </c>
      <c r="DG130" s="94" t="s">
        <v>509</v>
      </c>
      <c r="DH130" s="94" t="s">
        <v>509</v>
      </c>
      <c r="DI130" s="94" t="s">
        <v>509</v>
      </c>
      <c r="DJ130" s="94" t="s">
        <v>511</v>
      </c>
      <c r="DK130" s="94" t="s">
        <v>511</v>
      </c>
      <c r="DL130" s="94" t="s">
        <v>511</v>
      </c>
      <c r="DM130" s="94" t="s">
        <v>511</v>
      </c>
      <c r="DN130" s="94" t="s">
        <v>515</v>
      </c>
      <c r="DO130" s="94" t="s">
        <v>510</v>
      </c>
      <c r="DP130" s="94" t="s">
        <v>516</v>
      </c>
      <c r="DQ130" s="94" t="s">
        <v>417</v>
      </c>
      <c r="DR130" s="94" t="s">
        <v>516</v>
      </c>
      <c r="DS130" s="94" t="s">
        <v>510</v>
      </c>
      <c r="DT130" s="94" t="s">
        <v>511</v>
      </c>
      <c r="DU130" s="94" t="s">
        <v>510</v>
      </c>
      <c r="DV130" s="94" t="s">
        <v>511</v>
      </c>
      <c r="DW130" s="94" t="s">
        <v>511</v>
      </c>
      <c r="DX130" s="94">
        <v>0.1101</v>
      </c>
      <c r="DY130" s="94" t="s">
        <v>510</v>
      </c>
      <c r="DZ130" s="94" t="s">
        <v>511</v>
      </c>
      <c r="EA130" s="94" t="s">
        <v>511</v>
      </c>
      <c r="EB130" s="94" t="s">
        <v>509</v>
      </c>
      <c r="EC130" s="94" t="s">
        <v>511</v>
      </c>
      <c r="ED130" s="94" t="s">
        <v>510</v>
      </c>
      <c r="EE130" s="94" t="s">
        <v>512</v>
      </c>
      <c r="EF130" s="94" t="s">
        <v>509</v>
      </c>
      <c r="EG130" s="94" t="s">
        <v>509</v>
      </c>
      <c r="EH130" s="94" t="s">
        <v>511</v>
      </c>
      <c r="EI130" s="94" t="s">
        <v>509</v>
      </c>
      <c r="EJ130" s="94" t="s">
        <v>511</v>
      </c>
      <c r="EK130" s="94" t="s">
        <v>510</v>
      </c>
      <c r="EL130" s="94" t="s">
        <v>509</v>
      </c>
      <c r="EM130" s="94" t="s">
        <v>511</v>
      </c>
      <c r="EN130" s="94" t="s">
        <v>517</v>
      </c>
      <c r="EO130" s="94" t="s">
        <v>509</v>
      </c>
      <c r="EP130" s="94" t="s">
        <v>509</v>
      </c>
      <c r="EQ130" s="94" t="s">
        <v>514</v>
      </c>
      <c r="ER130" s="94" t="s">
        <v>510</v>
      </c>
      <c r="ES130" s="94" t="s">
        <v>509</v>
      </c>
      <c r="ET130" s="94" t="s">
        <v>509</v>
      </c>
      <c r="EU130" s="94" t="s">
        <v>514</v>
      </c>
      <c r="EV130" s="94" t="s">
        <v>510</v>
      </c>
      <c r="EW130" s="94" t="s">
        <v>511</v>
      </c>
      <c r="EX130" s="94" t="s">
        <v>510</v>
      </c>
      <c r="EY130" s="94" t="s">
        <v>518</v>
      </c>
      <c r="EZ130" s="94" t="s">
        <v>509</v>
      </c>
      <c r="FA130" s="94" t="s">
        <v>511</v>
      </c>
      <c r="FB130" s="94" t="s">
        <v>511</v>
      </c>
      <c r="FC130" s="94" t="s">
        <v>509</v>
      </c>
      <c r="FD130" s="94" t="s">
        <v>515</v>
      </c>
      <c r="FE130" s="94" t="s">
        <v>511</v>
      </c>
      <c r="FF130" s="94" t="s">
        <v>511</v>
      </c>
      <c r="FG130" s="94" t="s">
        <v>511</v>
      </c>
      <c r="FH130" s="94" t="s">
        <v>516</v>
      </c>
      <c r="FI130" s="94" t="s">
        <v>511</v>
      </c>
      <c r="FJ130" s="94" t="s">
        <v>519</v>
      </c>
      <c r="FK130" s="94" t="s">
        <v>509</v>
      </c>
      <c r="FL130" s="94" t="s">
        <v>510</v>
      </c>
      <c r="FM130" s="94" t="s">
        <v>518</v>
      </c>
      <c r="FN130" s="94" t="s">
        <v>509</v>
      </c>
      <c r="FO130" s="94" t="s">
        <v>510</v>
      </c>
      <c r="FP130" s="94" t="s">
        <v>510</v>
      </c>
      <c r="FQ130" s="94" t="s">
        <v>511</v>
      </c>
      <c r="FR130" s="94" t="s">
        <v>511</v>
      </c>
      <c r="FS130" s="94" t="s">
        <v>509</v>
      </c>
      <c r="FT130" s="94" t="s">
        <v>510</v>
      </c>
      <c r="FU130" s="94" t="s">
        <v>512</v>
      </c>
      <c r="FV130" s="94" t="s">
        <v>511</v>
      </c>
      <c r="FW130" s="94" t="s">
        <v>511</v>
      </c>
      <c r="FX130" s="94" t="s">
        <v>511</v>
      </c>
      <c r="FY130" s="94" t="s">
        <v>511</v>
      </c>
      <c r="FZ130" s="94" t="s">
        <v>511</v>
      </c>
      <c r="GA130" s="94" t="s">
        <v>511</v>
      </c>
      <c r="GB130" s="94" t="s">
        <v>511</v>
      </c>
      <c r="GC130" s="94" t="s">
        <v>509</v>
      </c>
      <c r="GD130" s="94" t="s">
        <v>509</v>
      </c>
      <c r="GE130" s="94" t="s">
        <v>510</v>
      </c>
      <c r="GF130" s="94" t="s">
        <v>511</v>
      </c>
      <c r="GG130" s="94" t="s">
        <v>511</v>
      </c>
      <c r="GH130" s="94" t="s">
        <v>515</v>
      </c>
      <c r="GI130" s="94" t="s">
        <v>510</v>
      </c>
      <c r="GJ130" s="94" t="s">
        <v>511</v>
      </c>
      <c r="GK130" s="94" t="s">
        <v>511</v>
      </c>
      <c r="GL130" s="94" t="s">
        <v>509</v>
      </c>
      <c r="GM130" s="94" t="s">
        <v>511</v>
      </c>
      <c r="GN130" s="94" t="s">
        <v>511</v>
      </c>
      <c r="GO130" s="94" t="s">
        <v>511</v>
      </c>
      <c r="GP130" s="94" t="s">
        <v>509</v>
      </c>
      <c r="GQ130" s="94" t="s">
        <v>511</v>
      </c>
      <c r="GR130" s="94" t="s">
        <v>511</v>
      </c>
      <c r="GS130" s="94" t="s">
        <v>509</v>
      </c>
      <c r="GT130" s="94" t="s">
        <v>511</v>
      </c>
      <c r="GU130" s="94" t="s">
        <v>510</v>
      </c>
      <c r="GV130" s="94" t="s">
        <v>511</v>
      </c>
      <c r="GW130" s="94" t="s">
        <v>511</v>
      </c>
      <c r="GX130" s="94" t="s">
        <v>509</v>
      </c>
      <c r="GY130" s="94" t="s">
        <v>512</v>
      </c>
      <c r="GZ130" s="94" t="s">
        <v>509</v>
      </c>
      <c r="HA130" s="94" t="s">
        <v>511</v>
      </c>
      <c r="HB130" s="94" t="s">
        <v>509</v>
      </c>
      <c r="HC130" s="94" t="s">
        <v>509</v>
      </c>
      <c r="HD130" s="94" t="s">
        <v>510</v>
      </c>
      <c r="HE130" s="94" t="s">
        <v>511</v>
      </c>
      <c r="HF130" s="94" t="s">
        <v>509</v>
      </c>
      <c r="HG130" s="94" t="s">
        <v>510</v>
      </c>
      <c r="HH130" s="94" t="s">
        <v>511</v>
      </c>
      <c r="HI130" s="94" t="s">
        <v>511</v>
      </c>
      <c r="HJ130" s="94" t="s">
        <v>509</v>
      </c>
      <c r="HK130" s="94" t="s">
        <v>514</v>
      </c>
      <c r="HL130" s="94">
        <v>9.0209999999999995E-3</v>
      </c>
      <c r="HM130" s="94" t="s">
        <v>509</v>
      </c>
      <c r="HN130" s="94" t="s">
        <v>511</v>
      </c>
      <c r="HO130" s="28" t="s">
        <v>464</v>
      </c>
      <c r="HP130" s="166"/>
      <c r="HQ130" s="35">
        <v>98.4</v>
      </c>
      <c r="HR130" s="31">
        <v>1.1000000000000001</v>
      </c>
      <c r="HS130" s="31">
        <v>0.35</v>
      </c>
      <c r="HT130" s="30">
        <v>0</v>
      </c>
      <c r="HU130" s="30">
        <v>0</v>
      </c>
      <c r="HV130" s="31">
        <v>0.15</v>
      </c>
      <c r="HW130" s="30">
        <v>0</v>
      </c>
      <c r="HX130" s="30">
        <v>0</v>
      </c>
      <c r="HY130" s="38"/>
    </row>
    <row r="131" spans="1:233" ht="15" customHeight="1">
      <c r="A131" s="92" t="s">
        <v>508</v>
      </c>
      <c r="B131" s="30">
        <v>24004815</v>
      </c>
      <c r="C131" s="31">
        <v>87.36</v>
      </c>
      <c r="D131" s="29"/>
      <c r="E131" s="38"/>
      <c r="F131" s="35"/>
      <c r="G131" s="29"/>
      <c r="H131" s="29"/>
      <c r="I131" s="37"/>
      <c r="J131" s="29"/>
      <c r="K131" s="29"/>
      <c r="L131" s="36"/>
      <c r="M131" s="94"/>
      <c r="N131" s="94"/>
      <c r="O131" s="94"/>
      <c r="P131" s="94"/>
      <c r="Q131" s="94"/>
      <c r="R131" s="94"/>
      <c r="S131" s="137"/>
      <c r="T131" s="94"/>
      <c r="U131" s="215"/>
      <c r="V131" s="94"/>
      <c r="W131" s="215"/>
      <c r="X131" s="95"/>
      <c r="Y131" s="94"/>
      <c r="Z131" s="215"/>
      <c r="AA131" s="215"/>
      <c r="AB131" s="242"/>
      <c r="AC131" s="129"/>
      <c r="AD131" s="94"/>
      <c r="AE131" s="93"/>
      <c r="AF131" s="93"/>
      <c r="AG131" s="241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4" t="s">
        <v>509</v>
      </c>
      <c r="AV131" s="94" t="s">
        <v>509</v>
      </c>
      <c r="AW131" s="94" t="s">
        <v>510</v>
      </c>
      <c r="AX131" s="94" t="s">
        <v>511</v>
      </c>
      <c r="AY131" s="94" t="s">
        <v>510</v>
      </c>
      <c r="AZ131" s="94" t="s">
        <v>509</v>
      </c>
      <c r="BA131" s="94" t="s">
        <v>510</v>
      </c>
      <c r="BB131" s="94" t="s">
        <v>510</v>
      </c>
      <c r="BC131" s="94" t="s">
        <v>511</v>
      </c>
      <c r="BD131" s="94" t="s">
        <v>511</v>
      </c>
      <c r="BE131" s="94" t="s">
        <v>509</v>
      </c>
      <c r="BF131" s="94" t="s">
        <v>511</v>
      </c>
      <c r="BG131" s="94" t="s">
        <v>511</v>
      </c>
      <c r="BH131" s="94" t="s">
        <v>511</v>
      </c>
      <c r="BI131" s="94" t="s">
        <v>511</v>
      </c>
      <c r="BJ131" s="94" t="s">
        <v>511</v>
      </c>
      <c r="BK131" s="94" t="s">
        <v>509</v>
      </c>
      <c r="BL131" s="94" t="s">
        <v>512</v>
      </c>
      <c r="BM131" s="94" t="s">
        <v>509</v>
      </c>
      <c r="BN131" s="94" t="s">
        <v>511</v>
      </c>
      <c r="BO131" s="94" t="s">
        <v>510</v>
      </c>
      <c r="BP131" s="94" t="s">
        <v>509</v>
      </c>
      <c r="BQ131" s="94" t="s">
        <v>510</v>
      </c>
      <c r="BR131" s="94" t="s">
        <v>512</v>
      </c>
      <c r="BS131" s="94" t="s">
        <v>509</v>
      </c>
      <c r="BT131" s="94" t="s">
        <v>510</v>
      </c>
      <c r="BU131" s="94" t="s">
        <v>512</v>
      </c>
      <c r="BV131" s="94" t="s">
        <v>511</v>
      </c>
      <c r="BW131" s="94" t="s">
        <v>511</v>
      </c>
      <c r="BX131" s="94" t="s">
        <v>510</v>
      </c>
      <c r="BY131" s="94" t="s">
        <v>509</v>
      </c>
      <c r="BZ131" s="94" t="s">
        <v>511</v>
      </c>
      <c r="CA131" s="94" t="s">
        <v>511</v>
      </c>
      <c r="CB131" s="94" t="s">
        <v>509</v>
      </c>
      <c r="CC131" s="94" t="s">
        <v>511</v>
      </c>
      <c r="CD131" s="94" t="s">
        <v>510</v>
      </c>
      <c r="CE131" s="94" t="s">
        <v>510</v>
      </c>
      <c r="CF131" s="94" t="s">
        <v>512</v>
      </c>
      <c r="CG131" s="94" t="s">
        <v>509</v>
      </c>
      <c r="CH131" s="94" t="s">
        <v>510</v>
      </c>
      <c r="CI131" s="94" t="s">
        <v>510</v>
      </c>
      <c r="CJ131" s="94" t="s">
        <v>511</v>
      </c>
      <c r="CK131" s="94" t="s">
        <v>509</v>
      </c>
      <c r="CL131" s="94" t="s">
        <v>509</v>
      </c>
      <c r="CM131" s="94" t="s">
        <v>509</v>
      </c>
      <c r="CN131" s="94" t="s">
        <v>510</v>
      </c>
      <c r="CO131" s="94" t="s">
        <v>511</v>
      </c>
      <c r="CP131" s="94" t="s">
        <v>513</v>
      </c>
      <c r="CQ131" s="94" t="s">
        <v>509</v>
      </c>
      <c r="CR131" s="94" t="s">
        <v>510</v>
      </c>
      <c r="CS131" s="94" t="s">
        <v>509</v>
      </c>
      <c r="CT131" s="94" t="s">
        <v>511</v>
      </c>
      <c r="CU131" s="94" t="s">
        <v>510</v>
      </c>
      <c r="CV131" s="94" t="s">
        <v>511</v>
      </c>
      <c r="CW131" s="94" t="s">
        <v>511</v>
      </c>
      <c r="CX131" s="94" t="s">
        <v>514</v>
      </c>
      <c r="CY131" s="94" t="s">
        <v>511</v>
      </c>
      <c r="CZ131" s="94" t="s">
        <v>511</v>
      </c>
      <c r="DA131" s="94" t="s">
        <v>511</v>
      </c>
      <c r="DB131" s="94" t="s">
        <v>509</v>
      </c>
      <c r="DC131" s="94" t="s">
        <v>511</v>
      </c>
      <c r="DD131" s="94" t="s">
        <v>509</v>
      </c>
      <c r="DE131" s="94" t="s">
        <v>509</v>
      </c>
      <c r="DF131" s="94" t="s">
        <v>511</v>
      </c>
      <c r="DG131" s="94" t="s">
        <v>509</v>
      </c>
      <c r="DH131" s="94" t="s">
        <v>509</v>
      </c>
      <c r="DI131" s="94" t="s">
        <v>509</v>
      </c>
      <c r="DJ131" s="94" t="s">
        <v>511</v>
      </c>
      <c r="DK131" s="94" t="s">
        <v>511</v>
      </c>
      <c r="DL131" s="94" t="s">
        <v>511</v>
      </c>
      <c r="DM131" s="94" t="s">
        <v>511</v>
      </c>
      <c r="DN131" s="94" t="s">
        <v>515</v>
      </c>
      <c r="DO131" s="94" t="s">
        <v>510</v>
      </c>
      <c r="DP131" s="94" t="s">
        <v>516</v>
      </c>
      <c r="DQ131" s="94" t="s">
        <v>417</v>
      </c>
      <c r="DR131" s="94" t="s">
        <v>516</v>
      </c>
      <c r="DS131" s="94" t="s">
        <v>510</v>
      </c>
      <c r="DT131" s="94" t="s">
        <v>511</v>
      </c>
      <c r="DU131" s="94" t="s">
        <v>510</v>
      </c>
      <c r="DV131" s="94" t="s">
        <v>511</v>
      </c>
      <c r="DW131" s="94" t="s">
        <v>511</v>
      </c>
      <c r="DX131" s="94" t="s">
        <v>510</v>
      </c>
      <c r="DY131" s="94" t="s">
        <v>510</v>
      </c>
      <c r="DZ131" s="94" t="s">
        <v>511</v>
      </c>
      <c r="EA131" s="94" t="s">
        <v>511</v>
      </c>
      <c r="EB131" s="94" t="s">
        <v>509</v>
      </c>
      <c r="EC131" s="94" t="s">
        <v>511</v>
      </c>
      <c r="ED131" s="94" t="s">
        <v>510</v>
      </c>
      <c r="EE131" s="94" t="s">
        <v>512</v>
      </c>
      <c r="EF131" s="94" t="s">
        <v>509</v>
      </c>
      <c r="EG131" s="94" t="s">
        <v>509</v>
      </c>
      <c r="EH131" s="94" t="s">
        <v>511</v>
      </c>
      <c r="EI131" s="94" t="s">
        <v>509</v>
      </c>
      <c r="EJ131" s="94" t="s">
        <v>511</v>
      </c>
      <c r="EK131" s="94" t="s">
        <v>510</v>
      </c>
      <c r="EL131" s="94" t="s">
        <v>509</v>
      </c>
      <c r="EM131" s="94" t="s">
        <v>511</v>
      </c>
      <c r="EN131" s="94" t="s">
        <v>517</v>
      </c>
      <c r="EO131" s="94" t="s">
        <v>509</v>
      </c>
      <c r="EP131" s="94" t="s">
        <v>509</v>
      </c>
      <c r="EQ131" s="94" t="s">
        <v>514</v>
      </c>
      <c r="ER131" s="94" t="s">
        <v>510</v>
      </c>
      <c r="ES131" s="94" t="s">
        <v>509</v>
      </c>
      <c r="ET131" s="94" t="s">
        <v>509</v>
      </c>
      <c r="EU131" s="94" t="s">
        <v>514</v>
      </c>
      <c r="EV131" s="94" t="s">
        <v>510</v>
      </c>
      <c r="EW131" s="94" t="s">
        <v>511</v>
      </c>
      <c r="EX131" s="94" t="s">
        <v>510</v>
      </c>
      <c r="EY131" s="94" t="s">
        <v>518</v>
      </c>
      <c r="EZ131" s="94" t="s">
        <v>509</v>
      </c>
      <c r="FA131" s="94" t="s">
        <v>511</v>
      </c>
      <c r="FB131" s="94" t="s">
        <v>511</v>
      </c>
      <c r="FC131" s="94" t="s">
        <v>509</v>
      </c>
      <c r="FD131" s="94" t="s">
        <v>515</v>
      </c>
      <c r="FE131" s="94" t="s">
        <v>511</v>
      </c>
      <c r="FF131" s="94" t="s">
        <v>511</v>
      </c>
      <c r="FG131" s="94" t="s">
        <v>511</v>
      </c>
      <c r="FH131" s="94" t="s">
        <v>516</v>
      </c>
      <c r="FI131" s="94" t="s">
        <v>511</v>
      </c>
      <c r="FJ131" s="94" t="s">
        <v>519</v>
      </c>
      <c r="FK131" s="94" t="s">
        <v>509</v>
      </c>
      <c r="FL131" s="94" t="s">
        <v>510</v>
      </c>
      <c r="FM131" s="94" t="s">
        <v>518</v>
      </c>
      <c r="FN131" s="94" t="s">
        <v>509</v>
      </c>
      <c r="FO131" s="94" t="s">
        <v>510</v>
      </c>
      <c r="FP131" s="94" t="s">
        <v>510</v>
      </c>
      <c r="FQ131" s="94" t="s">
        <v>511</v>
      </c>
      <c r="FR131" s="94" t="s">
        <v>511</v>
      </c>
      <c r="FS131" s="94" t="s">
        <v>509</v>
      </c>
      <c r="FT131" s="94" t="s">
        <v>510</v>
      </c>
      <c r="FU131" s="94" t="s">
        <v>512</v>
      </c>
      <c r="FV131" s="94" t="s">
        <v>511</v>
      </c>
      <c r="FW131" s="94" t="s">
        <v>511</v>
      </c>
      <c r="FX131" s="94" t="s">
        <v>511</v>
      </c>
      <c r="FY131" s="94" t="s">
        <v>511</v>
      </c>
      <c r="FZ131" s="94" t="s">
        <v>511</v>
      </c>
      <c r="GA131" s="94" t="s">
        <v>511</v>
      </c>
      <c r="GB131" s="94" t="s">
        <v>511</v>
      </c>
      <c r="GC131" s="94" t="s">
        <v>509</v>
      </c>
      <c r="GD131" s="94" t="s">
        <v>509</v>
      </c>
      <c r="GE131" s="94" t="s">
        <v>510</v>
      </c>
      <c r="GF131" s="94" t="s">
        <v>511</v>
      </c>
      <c r="GG131" s="94" t="s">
        <v>511</v>
      </c>
      <c r="GH131" s="94" t="s">
        <v>515</v>
      </c>
      <c r="GI131" s="94" t="s">
        <v>510</v>
      </c>
      <c r="GJ131" s="94" t="s">
        <v>511</v>
      </c>
      <c r="GK131" s="94" t="s">
        <v>511</v>
      </c>
      <c r="GL131" s="94" t="s">
        <v>509</v>
      </c>
      <c r="GM131" s="94" t="s">
        <v>511</v>
      </c>
      <c r="GN131" s="94" t="s">
        <v>511</v>
      </c>
      <c r="GO131" s="94" t="s">
        <v>511</v>
      </c>
      <c r="GP131" s="94" t="s">
        <v>509</v>
      </c>
      <c r="GQ131" s="94" t="s">
        <v>511</v>
      </c>
      <c r="GR131" s="94" t="s">
        <v>511</v>
      </c>
      <c r="GS131" s="94" t="s">
        <v>509</v>
      </c>
      <c r="GT131" s="94" t="s">
        <v>511</v>
      </c>
      <c r="GU131" s="94" t="s">
        <v>510</v>
      </c>
      <c r="GV131" s="94" t="s">
        <v>511</v>
      </c>
      <c r="GW131" s="94" t="s">
        <v>511</v>
      </c>
      <c r="GX131" s="94" t="s">
        <v>509</v>
      </c>
      <c r="GY131" s="94" t="s">
        <v>512</v>
      </c>
      <c r="GZ131" s="94" t="s">
        <v>509</v>
      </c>
      <c r="HA131" s="94" t="s">
        <v>511</v>
      </c>
      <c r="HB131" s="94" t="s">
        <v>509</v>
      </c>
      <c r="HC131" s="94" t="s">
        <v>509</v>
      </c>
      <c r="HD131" s="94" t="s">
        <v>510</v>
      </c>
      <c r="HE131" s="94" t="s">
        <v>511</v>
      </c>
      <c r="HF131" s="94" t="s">
        <v>509</v>
      </c>
      <c r="HG131" s="94" t="s">
        <v>510</v>
      </c>
      <c r="HH131" s="94" t="s">
        <v>511</v>
      </c>
      <c r="HI131" s="94" t="s">
        <v>511</v>
      </c>
      <c r="HJ131" s="94" t="s">
        <v>509</v>
      </c>
      <c r="HK131" s="94" t="s">
        <v>514</v>
      </c>
      <c r="HL131" s="94">
        <v>2.3269999999999999E-2</v>
      </c>
      <c r="HM131" s="94" t="s">
        <v>509</v>
      </c>
      <c r="HN131" s="94" t="s">
        <v>511</v>
      </c>
      <c r="HO131" s="28" t="s">
        <v>464</v>
      </c>
      <c r="HP131" s="166"/>
      <c r="HQ131" s="35">
        <v>98.801000000000002</v>
      </c>
      <c r="HR131" s="31">
        <v>1.204</v>
      </c>
      <c r="HS131" s="31">
        <v>1.204</v>
      </c>
      <c r="HT131" s="30">
        <v>0</v>
      </c>
      <c r="HU131" s="30">
        <v>0</v>
      </c>
      <c r="HV131" s="30">
        <v>0</v>
      </c>
      <c r="HW131" s="30">
        <v>0</v>
      </c>
      <c r="HX131" s="30">
        <v>0</v>
      </c>
      <c r="HY131" s="38"/>
    </row>
    <row r="132" spans="1:233" ht="15" customHeight="1">
      <c r="A132" s="92" t="s">
        <v>508</v>
      </c>
      <c r="B132" s="30">
        <v>24004684</v>
      </c>
      <c r="C132" s="31">
        <v>88.06</v>
      </c>
      <c r="D132" s="29"/>
      <c r="E132" s="38"/>
      <c r="F132" s="35"/>
      <c r="G132" s="29"/>
      <c r="H132" s="29"/>
      <c r="I132" s="37"/>
      <c r="J132" s="29"/>
      <c r="K132" s="29"/>
      <c r="L132" s="36"/>
      <c r="M132" s="94"/>
      <c r="N132" s="94"/>
      <c r="O132" s="94"/>
      <c r="P132" s="94"/>
      <c r="Q132" s="94"/>
      <c r="R132" s="94"/>
      <c r="S132" s="137"/>
      <c r="T132" s="94"/>
      <c r="U132" s="215"/>
      <c r="V132" s="94"/>
      <c r="W132" s="215"/>
      <c r="X132" s="95"/>
      <c r="Y132" s="94"/>
      <c r="Z132" s="215"/>
      <c r="AA132" s="215"/>
      <c r="AB132" s="242"/>
      <c r="AC132" s="129"/>
      <c r="AD132" s="94"/>
      <c r="AE132" s="93"/>
      <c r="AF132" s="93"/>
      <c r="AG132" s="241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4" t="s">
        <v>509</v>
      </c>
      <c r="AV132" s="94" t="s">
        <v>509</v>
      </c>
      <c r="AW132" s="94" t="s">
        <v>510</v>
      </c>
      <c r="AX132" s="94" t="s">
        <v>511</v>
      </c>
      <c r="AY132" s="94" t="s">
        <v>510</v>
      </c>
      <c r="AZ132" s="94" t="s">
        <v>509</v>
      </c>
      <c r="BA132" s="94" t="s">
        <v>510</v>
      </c>
      <c r="BB132" s="94" t="s">
        <v>510</v>
      </c>
      <c r="BC132" s="94" t="s">
        <v>511</v>
      </c>
      <c r="BD132" s="94" t="s">
        <v>511</v>
      </c>
      <c r="BE132" s="94" t="s">
        <v>509</v>
      </c>
      <c r="BF132" s="94" t="s">
        <v>511</v>
      </c>
      <c r="BG132" s="94" t="s">
        <v>511</v>
      </c>
      <c r="BH132" s="94" t="s">
        <v>511</v>
      </c>
      <c r="BI132" s="94" t="s">
        <v>511</v>
      </c>
      <c r="BJ132" s="94" t="s">
        <v>511</v>
      </c>
      <c r="BK132" s="94" t="s">
        <v>509</v>
      </c>
      <c r="BL132" s="94" t="s">
        <v>512</v>
      </c>
      <c r="BM132" s="94" t="s">
        <v>509</v>
      </c>
      <c r="BN132" s="94" t="s">
        <v>511</v>
      </c>
      <c r="BO132" s="94" t="s">
        <v>510</v>
      </c>
      <c r="BP132" s="94" t="s">
        <v>509</v>
      </c>
      <c r="BQ132" s="94" t="s">
        <v>510</v>
      </c>
      <c r="BR132" s="94" t="s">
        <v>512</v>
      </c>
      <c r="BS132" s="94" t="s">
        <v>509</v>
      </c>
      <c r="BT132" s="94" t="s">
        <v>510</v>
      </c>
      <c r="BU132" s="94" t="s">
        <v>512</v>
      </c>
      <c r="BV132" s="94" t="s">
        <v>511</v>
      </c>
      <c r="BW132" s="94" t="s">
        <v>511</v>
      </c>
      <c r="BX132" s="94" t="s">
        <v>510</v>
      </c>
      <c r="BY132" s="94" t="s">
        <v>509</v>
      </c>
      <c r="BZ132" s="94" t="s">
        <v>511</v>
      </c>
      <c r="CA132" s="94" t="s">
        <v>511</v>
      </c>
      <c r="CB132" s="94" t="s">
        <v>509</v>
      </c>
      <c r="CC132" s="94" t="s">
        <v>511</v>
      </c>
      <c r="CD132" s="94" t="s">
        <v>510</v>
      </c>
      <c r="CE132" s="94" t="s">
        <v>510</v>
      </c>
      <c r="CF132" s="94" t="s">
        <v>512</v>
      </c>
      <c r="CG132" s="94" t="s">
        <v>509</v>
      </c>
      <c r="CH132" s="94" t="s">
        <v>510</v>
      </c>
      <c r="CI132" s="94" t="s">
        <v>510</v>
      </c>
      <c r="CJ132" s="94" t="s">
        <v>511</v>
      </c>
      <c r="CK132" s="94" t="s">
        <v>509</v>
      </c>
      <c r="CL132" s="94" t="s">
        <v>509</v>
      </c>
      <c r="CM132" s="94" t="s">
        <v>509</v>
      </c>
      <c r="CN132" s="94" t="s">
        <v>510</v>
      </c>
      <c r="CO132" s="94" t="s">
        <v>511</v>
      </c>
      <c r="CP132" s="94" t="s">
        <v>513</v>
      </c>
      <c r="CQ132" s="94" t="s">
        <v>509</v>
      </c>
      <c r="CR132" s="94" t="s">
        <v>510</v>
      </c>
      <c r="CS132" s="94" t="s">
        <v>509</v>
      </c>
      <c r="CT132" s="94" t="s">
        <v>511</v>
      </c>
      <c r="CU132" s="94" t="s">
        <v>510</v>
      </c>
      <c r="CV132" s="94" t="s">
        <v>511</v>
      </c>
      <c r="CW132" s="94" t="s">
        <v>511</v>
      </c>
      <c r="CX132" s="94" t="s">
        <v>514</v>
      </c>
      <c r="CY132" s="94" t="s">
        <v>511</v>
      </c>
      <c r="CZ132" s="94" t="s">
        <v>511</v>
      </c>
      <c r="DA132" s="94" t="s">
        <v>511</v>
      </c>
      <c r="DB132" s="94" t="s">
        <v>509</v>
      </c>
      <c r="DC132" s="94" t="s">
        <v>511</v>
      </c>
      <c r="DD132" s="94" t="s">
        <v>509</v>
      </c>
      <c r="DE132" s="94" t="s">
        <v>509</v>
      </c>
      <c r="DF132" s="94" t="s">
        <v>511</v>
      </c>
      <c r="DG132" s="94" t="s">
        <v>509</v>
      </c>
      <c r="DH132" s="94" t="s">
        <v>509</v>
      </c>
      <c r="DI132" s="94" t="s">
        <v>509</v>
      </c>
      <c r="DJ132" s="94" t="s">
        <v>511</v>
      </c>
      <c r="DK132" s="94" t="s">
        <v>511</v>
      </c>
      <c r="DL132" s="94" t="s">
        <v>511</v>
      </c>
      <c r="DM132" s="94" t="s">
        <v>511</v>
      </c>
      <c r="DN132" s="94" t="s">
        <v>515</v>
      </c>
      <c r="DO132" s="94" t="s">
        <v>510</v>
      </c>
      <c r="DP132" s="94" t="s">
        <v>516</v>
      </c>
      <c r="DQ132" s="94" t="s">
        <v>417</v>
      </c>
      <c r="DR132" s="94" t="s">
        <v>516</v>
      </c>
      <c r="DS132" s="94" t="s">
        <v>510</v>
      </c>
      <c r="DT132" s="94" t="s">
        <v>511</v>
      </c>
      <c r="DU132" s="94" t="s">
        <v>510</v>
      </c>
      <c r="DV132" s="94" t="s">
        <v>511</v>
      </c>
      <c r="DW132" s="94" t="s">
        <v>511</v>
      </c>
      <c r="DX132" s="94">
        <v>8.6849999999999997E-2</v>
      </c>
      <c r="DY132" s="94" t="s">
        <v>510</v>
      </c>
      <c r="DZ132" s="94" t="s">
        <v>511</v>
      </c>
      <c r="EA132" s="94" t="s">
        <v>511</v>
      </c>
      <c r="EB132" s="94" t="s">
        <v>509</v>
      </c>
      <c r="EC132" s="94" t="s">
        <v>511</v>
      </c>
      <c r="ED132" s="94" t="s">
        <v>510</v>
      </c>
      <c r="EE132" s="94" t="s">
        <v>512</v>
      </c>
      <c r="EF132" s="94" t="s">
        <v>509</v>
      </c>
      <c r="EG132" s="94" t="s">
        <v>509</v>
      </c>
      <c r="EH132" s="94" t="s">
        <v>511</v>
      </c>
      <c r="EI132" s="94" t="s">
        <v>509</v>
      </c>
      <c r="EJ132" s="94" t="s">
        <v>511</v>
      </c>
      <c r="EK132" s="94" t="s">
        <v>510</v>
      </c>
      <c r="EL132" s="94" t="s">
        <v>509</v>
      </c>
      <c r="EM132" s="94" t="s">
        <v>511</v>
      </c>
      <c r="EN132" s="94" t="s">
        <v>517</v>
      </c>
      <c r="EO132" s="94" t="s">
        <v>509</v>
      </c>
      <c r="EP132" s="94" t="s">
        <v>509</v>
      </c>
      <c r="EQ132" s="94" t="s">
        <v>514</v>
      </c>
      <c r="ER132" s="94" t="s">
        <v>510</v>
      </c>
      <c r="ES132" s="94" t="s">
        <v>509</v>
      </c>
      <c r="ET132" s="94" t="s">
        <v>509</v>
      </c>
      <c r="EU132" s="94" t="s">
        <v>514</v>
      </c>
      <c r="EV132" s="94" t="s">
        <v>510</v>
      </c>
      <c r="EW132" s="94" t="s">
        <v>511</v>
      </c>
      <c r="EX132" s="94" t="s">
        <v>510</v>
      </c>
      <c r="EY132" s="94" t="s">
        <v>518</v>
      </c>
      <c r="EZ132" s="94" t="s">
        <v>509</v>
      </c>
      <c r="FA132" s="94" t="s">
        <v>511</v>
      </c>
      <c r="FB132" s="94" t="s">
        <v>511</v>
      </c>
      <c r="FC132" s="94" t="s">
        <v>509</v>
      </c>
      <c r="FD132" s="94" t="s">
        <v>515</v>
      </c>
      <c r="FE132" s="94" t="s">
        <v>511</v>
      </c>
      <c r="FF132" s="94" t="s">
        <v>511</v>
      </c>
      <c r="FG132" s="94" t="s">
        <v>511</v>
      </c>
      <c r="FH132" s="94" t="s">
        <v>516</v>
      </c>
      <c r="FI132" s="94" t="s">
        <v>511</v>
      </c>
      <c r="FJ132" s="94" t="s">
        <v>519</v>
      </c>
      <c r="FK132" s="94" t="s">
        <v>509</v>
      </c>
      <c r="FL132" s="94" t="s">
        <v>510</v>
      </c>
      <c r="FM132" s="94" t="s">
        <v>518</v>
      </c>
      <c r="FN132" s="94" t="s">
        <v>509</v>
      </c>
      <c r="FO132" s="94" t="s">
        <v>510</v>
      </c>
      <c r="FP132" s="94" t="s">
        <v>510</v>
      </c>
      <c r="FQ132" s="94" t="s">
        <v>511</v>
      </c>
      <c r="FR132" s="94" t="s">
        <v>511</v>
      </c>
      <c r="FS132" s="94" t="s">
        <v>509</v>
      </c>
      <c r="FT132" s="94" t="s">
        <v>510</v>
      </c>
      <c r="FU132" s="94" t="s">
        <v>512</v>
      </c>
      <c r="FV132" s="94" t="s">
        <v>511</v>
      </c>
      <c r="FW132" s="94" t="s">
        <v>511</v>
      </c>
      <c r="FX132" s="94" t="s">
        <v>511</v>
      </c>
      <c r="FY132" s="94" t="s">
        <v>511</v>
      </c>
      <c r="FZ132" s="94" t="s">
        <v>511</v>
      </c>
      <c r="GA132" s="94" t="s">
        <v>511</v>
      </c>
      <c r="GB132" s="94" t="s">
        <v>511</v>
      </c>
      <c r="GC132" s="94" t="s">
        <v>509</v>
      </c>
      <c r="GD132" s="94" t="s">
        <v>509</v>
      </c>
      <c r="GE132" s="94" t="s">
        <v>510</v>
      </c>
      <c r="GF132" s="94" t="s">
        <v>511</v>
      </c>
      <c r="GG132" s="94" t="s">
        <v>511</v>
      </c>
      <c r="GH132" s="94" t="s">
        <v>515</v>
      </c>
      <c r="GI132" s="94" t="s">
        <v>510</v>
      </c>
      <c r="GJ132" s="94" t="s">
        <v>511</v>
      </c>
      <c r="GK132" s="94" t="s">
        <v>511</v>
      </c>
      <c r="GL132" s="94" t="s">
        <v>509</v>
      </c>
      <c r="GM132" s="94" t="s">
        <v>511</v>
      </c>
      <c r="GN132" s="94" t="s">
        <v>511</v>
      </c>
      <c r="GO132" s="94" t="s">
        <v>511</v>
      </c>
      <c r="GP132" s="94" t="s">
        <v>509</v>
      </c>
      <c r="GQ132" s="94" t="s">
        <v>511</v>
      </c>
      <c r="GR132" s="94">
        <v>8.8540000000000008E-3</v>
      </c>
      <c r="GS132" s="94">
        <v>2.3089999999999999E-2</v>
      </c>
      <c r="GT132" s="94" t="s">
        <v>511</v>
      </c>
      <c r="GU132" s="94" t="s">
        <v>510</v>
      </c>
      <c r="GV132" s="94" t="s">
        <v>511</v>
      </c>
      <c r="GW132" s="94" t="s">
        <v>511</v>
      </c>
      <c r="GX132" s="94" t="s">
        <v>509</v>
      </c>
      <c r="GY132" s="94" t="s">
        <v>512</v>
      </c>
      <c r="GZ132" s="94" t="s">
        <v>509</v>
      </c>
      <c r="HA132" s="94" t="s">
        <v>511</v>
      </c>
      <c r="HB132" s="94" t="s">
        <v>509</v>
      </c>
      <c r="HC132" s="94" t="s">
        <v>509</v>
      </c>
      <c r="HD132" s="94" t="s">
        <v>510</v>
      </c>
      <c r="HE132" s="94" t="s">
        <v>511</v>
      </c>
      <c r="HF132" s="94" t="s">
        <v>509</v>
      </c>
      <c r="HG132" s="94" t="s">
        <v>510</v>
      </c>
      <c r="HH132" s="94" t="s">
        <v>511</v>
      </c>
      <c r="HI132" s="94" t="s">
        <v>511</v>
      </c>
      <c r="HJ132" s="94" t="s">
        <v>509</v>
      </c>
      <c r="HK132" s="94" t="s">
        <v>514</v>
      </c>
      <c r="HL132" s="94">
        <v>0.1062</v>
      </c>
      <c r="HM132" s="94" t="s">
        <v>509</v>
      </c>
      <c r="HN132" s="94" t="s">
        <v>511</v>
      </c>
      <c r="HO132" s="28" t="s">
        <v>464</v>
      </c>
      <c r="HP132" s="166"/>
      <c r="HQ132" s="35">
        <v>99.606999999999999</v>
      </c>
      <c r="HR132" s="31">
        <v>0.39300000000000002</v>
      </c>
      <c r="HS132" s="28"/>
      <c r="HT132" s="30">
        <v>0</v>
      </c>
      <c r="HU132" s="30">
        <v>0</v>
      </c>
      <c r="HV132" s="30">
        <v>0</v>
      </c>
      <c r="HW132" s="30">
        <v>0</v>
      </c>
      <c r="HX132" s="30">
        <v>0</v>
      </c>
      <c r="HY132" s="38"/>
    </row>
    <row r="133" spans="1:233" ht="15" customHeight="1">
      <c r="A133" s="92" t="s">
        <v>508</v>
      </c>
      <c r="B133" s="30">
        <v>24004566</v>
      </c>
      <c r="C133" s="31">
        <v>87.39</v>
      </c>
      <c r="D133" s="29"/>
      <c r="E133" s="38"/>
      <c r="F133" s="35"/>
      <c r="G133" s="35"/>
      <c r="H133" s="29"/>
      <c r="I133" s="38"/>
      <c r="J133" s="38"/>
      <c r="K133" s="34"/>
      <c r="L133" s="36"/>
      <c r="M133" s="94"/>
      <c r="N133" s="93"/>
      <c r="O133" s="93"/>
      <c r="P133" s="94"/>
      <c r="Q133" s="94"/>
      <c r="R133" s="94"/>
      <c r="S133" s="94"/>
      <c r="T133" s="94"/>
      <c r="U133" s="215"/>
      <c r="V133" s="94"/>
      <c r="W133" s="215"/>
      <c r="X133" s="94"/>
      <c r="Y133" s="94"/>
      <c r="Z133" s="215"/>
      <c r="AA133" s="215"/>
      <c r="AB133" s="242"/>
      <c r="AC133" s="94"/>
      <c r="AD133" s="94"/>
      <c r="AE133" s="94"/>
      <c r="AF133" s="94"/>
      <c r="AG133" s="241"/>
      <c r="AH133" s="94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4" t="s">
        <v>509</v>
      </c>
      <c r="AV133" s="94" t="s">
        <v>509</v>
      </c>
      <c r="AW133" s="94" t="s">
        <v>510</v>
      </c>
      <c r="AX133" s="94" t="s">
        <v>511</v>
      </c>
      <c r="AY133" s="94" t="s">
        <v>510</v>
      </c>
      <c r="AZ133" s="94" t="s">
        <v>509</v>
      </c>
      <c r="BA133" s="94" t="s">
        <v>510</v>
      </c>
      <c r="BB133" s="94" t="s">
        <v>510</v>
      </c>
      <c r="BC133" s="94" t="s">
        <v>511</v>
      </c>
      <c r="BD133" s="94" t="s">
        <v>511</v>
      </c>
      <c r="BE133" s="94" t="s">
        <v>509</v>
      </c>
      <c r="BF133" s="94" t="s">
        <v>511</v>
      </c>
      <c r="BG133" s="94" t="s">
        <v>511</v>
      </c>
      <c r="BH133" s="94" t="s">
        <v>511</v>
      </c>
      <c r="BI133" s="94" t="s">
        <v>511</v>
      </c>
      <c r="BJ133" s="94" t="s">
        <v>511</v>
      </c>
      <c r="BK133" s="94" t="s">
        <v>509</v>
      </c>
      <c r="BL133" s="94" t="s">
        <v>512</v>
      </c>
      <c r="BM133" s="94" t="s">
        <v>509</v>
      </c>
      <c r="BN133" s="94" t="s">
        <v>511</v>
      </c>
      <c r="BO133" s="94" t="s">
        <v>510</v>
      </c>
      <c r="BP133" s="94" t="s">
        <v>509</v>
      </c>
      <c r="BQ133" s="94" t="s">
        <v>510</v>
      </c>
      <c r="BR133" s="94" t="s">
        <v>512</v>
      </c>
      <c r="BS133" s="94" t="s">
        <v>509</v>
      </c>
      <c r="BT133" s="94" t="s">
        <v>510</v>
      </c>
      <c r="BU133" s="94" t="s">
        <v>512</v>
      </c>
      <c r="BV133" s="94" t="s">
        <v>511</v>
      </c>
      <c r="BW133" s="94" t="s">
        <v>511</v>
      </c>
      <c r="BX133" s="94" t="s">
        <v>510</v>
      </c>
      <c r="BY133" s="94" t="s">
        <v>509</v>
      </c>
      <c r="BZ133" s="94" t="s">
        <v>511</v>
      </c>
      <c r="CA133" s="94" t="s">
        <v>511</v>
      </c>
      <c r="CB133" s="94" t="s">
        <v>509</v>
      </c>
      <c r="CC133" s="94" t="s">
        <v>511</v>
      </c>
      <c r="CD133" s="94" t="s">
        <v>510</v>
      </c>
      <c r="CE133" s="94" t="s">
        <v>510</v>
      </c>
      <c r="CF133" s="94" t="s">
        <v>512</v>
      </c>
      <c r="CG133" s="94" t="s">
        <v>509</v>
      </c>
      <c r="CH133" s="94" t="s">
        <v>510</v>
      </c>
      <c r="CI133" s="94" t="s">
        <v>510</v>
      </c>
      <c r="CJ133" s="94" t="s">
        <v>511</v>
      </c>
      <c r="CK133" s="94" t="s">
        <v>509</v>
      </c>
      <c r="CL133" s="94" t="s">
        <v>509</v>
      </c>
      <c r="CM133" s="94" t="s">
        <v>509</v>
      </c>
      <c r="CN133" s="94" t="s">
        <v>510</v>
      </c>
      <c r="CO133" s="94" t="s">
        <v>511</v>
      </c>
      <c r="CP133" s="94" t="s">
        <v>513</v>
      </c>
      <c r="CQ133" s="94" t="s">
        <v>509</v>
      </c>
      <c r="CR133" s="94" t="s">
        <v>510</v>
      </c>
      <c r="CS133" s="94" t="s">
        <v>509</v>
      </c>
      <c r="CT133" s="94" t="s">
        <v>511</v>
      </c>
      <c r="CU133" s="94" t="s">
        <v>510</v>
      </c>
      <c r="CV133" s="94" t="s">
        <v>511</v>
      </c>
      <c r="CW133" s="94" t="s">
        <v>511</v>
      </c>
      <c r="CX133" s="94" t="s">
        <v>514</v>
      </c>
      <c r="CY133" s="94" t="s">
        <v>511</v>
      </c>
      <c r="CZ133" s="94" t="s">
        <v>511</v>
      </c>
      <c r="DA133" s="94" t="s">
        <v>511</v>
      </c>
      <c r="DB133" s="94" t="s">
        <v>509</v>
      </c>
      <c r="DC133" s="94" t="s">
        <v>511</v>
      </c>
      <c r="DD133" s="94" t="s">
        <v>509</v>
      </c>
      <c r="DE133" s="94" t="s">
        <v>509</v>
      </c>
      <c r="DF133" s="94" t="s">
        <v>511</v>
      </c>
      <c r="DG133" s="94" t="s">
        <v>509</v>
      </c>
      <c r="DH133" s="94" t="s">
        <v>509</v>
      </c>
      <c r="DI133" s="94" t="s">
        <v>509</v>
      </c>
      <c r="DJ133" s="94" t="s">
        <v>511</v>
      </c>
      <c r="DK133" s="94" t="s">
        <v>511</v>
      </c>
      <c r="DL133" s="94" t="s">
        <v>511</v>
      </c>
      <c r="DM133" s="94" t="s">
        <v>511</v>
      </c>
      <c r="DN133" s="94" t="s">
        <v>515</v>
      </c>
      <c r="DO133" s="94" t="s">
        <v>510</v>
      </c>
      <c r="DP133" s="94" t="s">
        <v>516</v>
      </c>
      <c r="DQ133" s="94" t="s">
        <v>417</v>
      </c>
      <c r="DR133" s="94" t="s">
        <v>517</v>
      </c>
      <c r="DS133" s="94" t="s">
        <v>510</v>
      </c>
      <c r="DT133" s="94" t="s">
        <v>511</v>
      </c>
      <c r="DU133" s="94" t="s">
        <v>510</v>
      </c>
      <c r="DV133" s="94" t="s">
        <v>511</v>
      </c>
      <c r="DW133" s="94" t="s">
        <v>511</v>
      </c>
      <c r="DX133" s="94" t="s">
        <v>510</v>
      </c>
      <c r="DY133" s="94" t="s">
        <v>510</v>
      </c>
      <c r="DZ133" s="94" t="s">
        <v>511</v>
      </c>
      <c r="EA133" s="94" t="s">
        <v>511</v>
      </c>
      <c r="EB133" s="94" t="s">
        <v>509</v>
      </c>
      <c r="EC133" s="94" t="s">
        <v>511</v>
      </c>
      <c r="ED133" s="94" t="s">
        <v>510</v>
      </c>
      <c r="EE133" s="94" t="s">
        <v>512</v>
      </c>
      <c r="EF133" s="94" t="s">
        <v>509</v>
      </c>
      <c r="EG133" s="94" t="s">
        <v>509</v>
      </c>
      <c r="EH133" s="94" t="s">
        <v>511</v>
      </c>
      <c r="EI133" s="94" t="s">
        <v>509</v>
      </c>
      <c r="EJ133" s="94" t="s">
        <v>511</v>
      </c>
      <c r="EK133" s="94" t="s">
        <v>510</v>
      </c>
      <c r="EL133" s="94" t="s">
        <v>509</v>
      </c>
      <c r="EM133" s="94" t="s">
        <v>511</v>
      </c>
      <c r="EN133" s="94" t="s">
        <v>517</v>
      </c>
      <c r="EO133" s="94" t="s">
        <v>509</v>
      </c>
      <c r="EP133" s="94" t="s">
        <v>509</v>
      </c>
      <c r="EQ133" s="94" t="s">
        <v>514</v>
      </c>
      <c r="ER133" s="94" t="s">
        <v>510</v>
      </c>
      <c r="ES133" s="94" t="s">
        <v>509</v>
      </c>
      <c r="ET133" s="94" t="s">
        <v>509</v>
      </c>
      <c r="EU133" s="94" t="s">
        <v>514</v>
      </c>
      <c r="EV133" s="94" t="s">
        <v>510</v>
      </c>
      <c r="EW133" s="94" t="s">
        <v>511</v>
      </c>
      <c r="EX133" s="94" t="s">
        <v>510</v>
      </c>
      <c r="EY133" s="94" t="s">
        <v>518</v>
      </c>
      <c r="EZ133" s="94" t="s">
        <v>509</v>
      </c>
      <c r="FA133" s="94" t="s">
        <v>511</v>
      </c>
      <c r="FB133" s="94" t="s">
        <v>511</v>
      </c>
      <c r="FC133" s="94" t="s">
        <v>509</v>
      </c>
      <c r="FD133" s="94" t="s">
        <v>515</v>
      </c>
      <c r="FE133" s="94" t="s">
        <v>511</v>
      </c>
      <c r="FF133" s="94" t="s">
        <v>511</v>
      </c>
      <c r="FG133" s="94" t="s">
        <v>511</v>
      </c>
      <c r="FH133" s="94" t="s">
        <v>516</v>
      </c>
      <c r="FI133" s="94" t="s">
        <v>511</v>
      </c>
      <c r="FJ133" s="94" t="s">
        <v>519</v>
      </c>
      <c r="FK133" s="94" t="s">
        <v>509</v>
      </c>
      <c r="FL133" s="94" t="s">
        <v>510</v>
      </c>
      <c r="FM133" s="94" t="s">
        <v>518</v>
      </c>
      <c r="FN133" s="94" t="s">
        <v>509</v>
      </c>
      <c r="FO133" s="94" t="s">
        <v>510</v>
      </c>
      <c r="FP133" s="94" t="s">
        <v>510</v>
      </c>
      <c r="FQ133" s="94" t="s">
        <v>511</v>
      </c>
      <c r="FR133" s="94" t="s">
        <v>511</v>
      </c>
      <c r="FS133" s="94" t="s">
        <v>509</v>
      </c>
      <c r="FT133" s="94" t="s">
        <v>510</v>
      </c>
      <c r="FU133" s="94" t="s">
        <v>512</v>
      </c>
      <c r="FV133" s="94" t="s">
        <v>511</v>
      </c>
      <c r="FW133" s="94" t="s">
        <v>511</v>
      </c>
      <c r="FX133" s="94" t="s">
        <v>511</v>
      </c>
      <c r="FY133" s="94" t="s">
        <v>511</v>
      </c>
      <c r="FZ133" s="94" t="s">
        <v>511</v>
      </c>
      <c r="GA133" s="94" t="s">
        <v>511</v>
      </c>
      <c r="GB133" s="94" t="s">
        <v>511</v>
      </c>
      <c r="GC133" s="94" t="s">
        <v>509</v>
      </c>
      <c r="GD133" s="94" t="s">
        <v>509</v>
      </c>
      <c r="GE133" s="94" t="s">
        <v>510</v>
      </c>
      <c r="GF133" s="94" t="s">
        <v>511</v>
      </c>
      <c r="GG133" s="94" t="s">
        <v>511</v>
      </c>
      <c r="GH133" s="94" t="s">
        <v>515</v>
      </c>
      <c r="GI133" s="94" t="s">
        <v>510</v>
      </c>
      <c r="GJ133" s="94" t="s">
        <v>511</v>
      </c>
      <c r="GK133" s="94" t="s">
        <v>511</v>
      </c>
      <c r="GL133" s="94" t="s">
        <v>509</v>
      </c>
      <c r="GM133" s="94" t="s">
        <v>511</v>
      </c>
      <c r="GN133" s="94" t="s">
        <v>511</v>
      </c>
      <c r="GO133" s="94" t="s">
        <v>511</v>
      </c>
      <c r="GP133" s="94" t="s">
        <v>509</v>
      </c>
      <c r="GQ133" s="94" t="s">
        <v>511</v>
      </c>
      <c r="GR133" s="94" t="s">
        <v>511</v>
      </c>
      <c r="GS133" s="94" t="s">
        <v>509</v>
      </c>
      <c r="GT133" s="94" t="s">
        <v>511</v>
      </c>
      <c r="GU133" s="94" t="s">
        <v>510</v>
      </c>
      <c r="GV133" s="94" t="s">
        <v>511</v>
      </c>
      <c r="GW133" s="94" t="s">
        <v>511</v>
      </c>
      <c r="GX133" s="94" t="s">
        <v>509</v>
      </c>
      <c r="GY133" s="94" t="s">
        <v>512</v>
      </c>
      <c r="GZ133" s="94" t="s">
        <v>509</v>
      </c>
      <c r="HA133" s="94" t="s">
        <v>511</v>
      </c>
      <c r="HB133" s="94" t="s">
        <v>509</v>
      </c>
      <c r="HC133" s="94" t="s">
        <v>509</v>
      </c>
      <c r="HD133" s="94" t="s">
        <v>510</v>
      </c>
      <c r="HE133" s="94" t="s">
        <v>511</v>
      </c>
      <c r="HF133" s="94" t="s">
        <v>509</v>
      </c>
      <c r="HG133" s="94" t="s">
        <v>510</v>
      </c>
      <c r="HH133" s="94" t="s">
        <v>511</v>
      </c>
      <c r="HI133" s="94" t="s">
        <v>511</v>
      </c>
      <c r="HJ133" s="94" t="s">
        <v>509</v>
      </c>
      <c r="HK133" s="94" t="s">
        <v>514</v>
      </c>
      <c r="HL133" s="94" t="s">
        <v>510</v>
      </c>
      <c r="HM133" s="94" t="s">
        <v>509</v>
      </c>
      <c r="HN133" s="94" t="s">
        <v>511</v>
      </c>
      <c r="HO133" s="28" t="s">
        <v>464</v>
      </c>
      <c r="HP133" s="166"/>
      <c r="HQ133" s="35">
        <v>99.1</v>
      </c>
      <c r="HR133" s="31">
        <v>0.5</v>
      </c>
      <c r="HS133" s="31">
        <v>0.3</v>
      </c>
      <c r="HT133" s="30">
        <v>0</v>
      </c>
      <c r="HU133" s="30">
        <v>0</v>
      </c>
      <c r="HV133" s="31">
        <v>0.1</v>
      </c>
      <c r="HW133" s="30">
        <v>0</v>
      </c>
      <c r="HX133" s="28"/>
      <c r="HY133" s="29"/>
    </row>
    <row r="134" spans="1:233" ht="15" customHeight="1">
      <c r="A134" s="92" t="s">
        <v>508</v>
      </c>
      <c r="B134" s="30">
        <v>24004351</v>
      </c>
      <c r="C134" s="31">
        <v>87.89</v>
      </c>
      <c r="D134" s="29"/>
      <c r="E134" s="38"/>
      <c r="F134" s="29"/>
      <c r="G134" s="29"/>
      <c r="H134" s="35"/>
      <c r="I134" s="34"/>
      <c r="J134" s="138"/>
      <c r="K134" s="94"/>
      <c r="L134" s="93"/>
      <c r="M134" s="94"/>
      <c r="N134" s="93"/>
      <c r="O134" s="94"/>
      <c r="P134" s="94"/>
      <c r="Q134" s="94"/>
      <c r="R134" s="129"/>
      <c r="S134" s="93"/>
      <c r="T134" s="129"/>
      <c r="U134" s="215"/>
      <c r="V134" s="94"/>
      <c r="W134" s="215"/>
      <c r="X134" s="93"/>
      <c r="Y134" s="93"/>
      <c r="Z134" s="215"/>
      <c r="AA134" s="215"/>
      <c r="AB134" s="242"/>
      <c r="AC134" s="93"/>
      <c r="AD134" s="93"/>
      <c r="AE134" s="94"/>
      <c r="AF134" s="94"/>
      <c r="AG134" s="241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4" t="s">
        <v>509</v>
      </c>
      <c r="AV134" s="94" t="s">
        <v>509</v>
      </c>
      <c r="AW134" s="94" t="s">
        <v>510</v>
      </c>
      <c r="AX134" s="94" t="s">
        <v>511</v>
      </c>
      <c r="AY134" s="94" t="s">
        <v>510</v>
      </c>
      <c r="AZ134" s="94" t="s">
        <v>509</v>
      </c>
      <c r="BA134" s="94" t="s">
        <v>510</v>
      </c>
      <c r="BB134" s="94" t="s">
        <v>510</v>
      </c>
      <c r="BC134" s="240">
        <v>3.6939999999999998E-3</v>
      </c>
      <c r="BD134" s="94" t="s">
        <v>511</v>
      </c>
      <c r="BE134" s="94" t="s">
        <v>509</v>
      </c>
      <c r="BF134" s="94" t="s">
        <v>511</v>
      </c>
      <c r="BG134" s="94" t="s">
        <v>511</v>
      </c>
      <c r="BH134" s="94" t="s">
        <v>511</v>
      </c>
      <c r="BI134" s="94" t="s">
        <v>511</v>
      </c>
      <c r="BJ134" s="94" t="s">
        <v>511</v>
      </c>
      <c r="BK134" s="94" t="s">
        <v>509</v>
      </c>
      <c r="BL134" s="94" t="s">
        <v>512</v>
      </c>
      <c r="BM134" s="94" t="s">
        <v>509</v>
      </c>
      <c r="BN134" s="94" t="s">
        <v>511</v>
      </c>
      <c r="BO134" s="94" t="s">
        <v>510</v>
      </c>
      <c r="BP134" s="94" t="s">
        <v>509</v>
      </c>
      <c r="BQ134" s="94" t="s">
        <v>510</v>
      </c>
      <c r="BR134" s="94" t="s">
        <v>512</v>
      </c>
      <c r="BS134" s="94" t="s">
        <v>509</v>
      </c>
      <c r="BT134" s="94" t="s">
        <v>510</v>
      </c>
      <c r="BU134" s="94" t="s">
        <v>512</v>
      </c>
      <c r="BV134" s="94" t="s">
        <v>511</v>
      </c>
      <c r="BW134" s="94" t="s">
        <v>511</v>
      </c>
      <c r="BX134" s="94" t="s">
        <v>510</v>
      </c>
      <c r="BY134" s="94" t="s">
        <v>509</v>
      </c>
      <c r="BZ134" s="94" t="s">
        <v>511</v>
      </c>
      <c r="CA134" s="94" t="s">
        <v>511</v>
      </c>
      <c r="CB134" s="94" t="s">
        <v>509</v>
      </c>
      <c r="CC134" s="94" t="s">
        <v>511</v>
      </c>
      <c r="CD134" s="94" t="s">
        <v>510</v>
      </c>
      <c r="CE134" s="94" t="s">
        <v>510</v>
      </c>
      <c r="CF134" s="94" t="s">
        <v>512</v>
      </c>
      <c r="CG134" s="94" t="s">
        <v>509</v>
      </c>
      <c r="CH134" s="94" t="s">
        <v>510</v>
      </c>
      <c r="CI134" s="94" t="s">
        <v>510</v>
      </c>
      <c r="CJ134" s="94" t="s">
        <v>511</v>
      </c>
      <c r="CK134" s="94" t="s">
        <v>509</v>
      </c>
      <c r="CL134" s="94" t="s">
        <v>509</v>
      </c>
      <c r="CM134" s="94" t="s">
        <v>509</v>
      </c>
      <c r="CN134" s="94" t="s">
        <v>510</v>
      </c>
      <c r="CO134" s="94" t="s">
        <v>511</v>
      </c>
      <c r="CP134" s="94" t="s">
        <v>513</v>
      </c>
      <c r="CQ134" s="94" t="s">
        <v>509</v>
      </c>
      <c r="CR134" s="94" t="s">
        <v>510</v>
      </c>
      <c r="CS134" s="94" t="s">
        <v>509</v>
      </c>
      <c r="CT134" s="94" t="s">
        <v>511</v>
      </c>
      <c r="CU134" s="94" t="s">
        <v>510</v>
      </c>
      <c r="CV134" s="94" t="s">
        <v>511</v>
      </c>
      <c r="CW134" s="94" t="s">
        <v>511</v>
      </c>
      <c r="CX134" s="94" t="s">
        <v>514</v>
      </c>
      <c r="CY134" s="94" t="s">
        <v>511</v>
      </c>
      <c r="CZ134" s="94" t="s">
        <v>511</v>
      </c>
      <c r="DA134" s="94" t="s">
        <v>511</v>
      </c>
      <c r="DB134" s="94" t="s">
        <v>509</v>
      </c>
      <c r="DC134" s="94" t="s">
        <v>511</v>
      </c>
      <c r="DD134" s="94" t="s">
        <v>509</v>
      </c>
      <c r="DE134" s="94" t="s">
        <v>509</v>
      </c>
      <c r="DF134" s="94" t="s">
        <v>511</v>
      </c>
      <c r="DG134" s="94" t="s">
        <v>509</v>
      </c>
      <c r="DH134" s="94" t="s">
        <v>509</v>
      </c>
      <c r="DI134" s="94" t="s">
        <v>509</v>
      </c>
      <c r="DJ134" s="94" t="s">
        <v>511</v>
      </c>
      <c r="DK134" s="94" t="s">
        <v>511</v>
      </c>
      <c r="DL134" s="94" t="s">
        <v>511</v>
      </c>
      <c r="DM134" s="94" t="s">
        <v>511</v>
      </c>
      <c r="DN134" s="94" t="s">
        <v>515</v>
      </c>
      <c r="DO134" s="94" t="s">
        <v>510</v>
      </c>
      <c r="DP134" s="94" t="s">
        <v>516</v>
      </c>
      <c r="DQ134" s="94" t="s">
        <v>417</v>
      </c>
      <c r="DR134" s="94" t="s">
        <v>516</v>
      </c>
      <c r="DS134" s="94" t="s">
        <v>510</v>
      </c>
      <c r="DT134" s="94" t="s">
        <v>511</v>
      </c>
      <c r="DU134" s="94" t="s">
        <v>510</v>
      </c>
      <c r="DV134" s="94" t="s">
        <v>511</v>
      </c>
      <c r="DW134" s="94" t="s">
        <v>511</v>
      </c>
      <c r="DX134" s="94" t="s">
        <v>510</v>
      </c>
      <c r="DY134" s="94" t="s">
        <v>510</v>
      </c>
      <c r="DZ134" s="94" t="s">
        <v>511</v>
      </c>
      <c r="EA134" s="94" t="s">
        <v>511</v>
      </c>
      <c r="EB134" s="94" t="s">
        <v>509</v>
      </c>
      <c r="EC134" s="94" t="s">
        <v>511</v>
      </c>
      <c r="ED134" s="94" t="s">
        <v>510</v>
      </c>
      <c r="EE134" s="94" t="s">
        <v>512</v>
      </c>
      <c r="EF134" s="94" t="s">
        <v>509</v>
      </c>
      <c r="EG134" s="94" t="s">
        <v>509</v>
      </c>
      <c r="EH134" s="94" t="s">
        <v>511</v>
      </c>
      <c r="EI134" s="94" t="s">
        <v>509</v>
      </c>
      <c r="EJ134" s="94" t="s">
        <v>511</v>
      </c>
      <c r="EK134" s="94" t="s">
        <v>510</v>
      </c>
      <c r="EL134" s="94" t="s">
        <v>509</v>
      </c>
      <c r="EM134" s="94" t="s">
        <v>511</v>
      </c>
      <c r="EN134" s="94" t="s">
        <v>517</v>
      </c>
      <c r="EO134" s="94" t="s">
        <v>509</v>
      </c>
      <c r="EP134" s="94" t="s">
        <v>509</v>
      </c>
      <c r="EQ134" s="94" t="s">
        <v>514</v>
      </c>
      <c r="ER134" s="94" t="s">
        <v>510</v>
      </c>
      <c r="ES134" s="94" t="s">
        <v>509</v>
      </c>
      <c r="ET134" s="94" t="s">
        <v>509</v>
      </c>
      <c r="EU134" s="94" t="s">
        <v>514</v>
      </c>
      <c r="EV134" s="94" t="s">
        <v>510</v>
      </c>
      <c r="EW134" s="94" t="s">
        <v>511</v>
      </c>
      <c r="EX134" s="94" t="s">
        <v>510</v>
      </c>
      <c r="EY134" s="94" t="s">
        <v>518</v>
      </c>
      <c r="EZ134" s="94" t="s">
        <v>509</v>
      </c>
      <c r="FA134" s="94" t="s">
        <v>511</v>
      </c>
      <c r="FB134" s="94" t="s">
        <v>511</v>
      </c>
      <c r="FC134" s="94" t="s">
        <v>509</v>
      </c>
      <c r="FD134" s="94" t="s">
        <v>515</v>
      </c>
      <c r="FE134" s="94" t="s">
        <v>511</v>
      </c>
      <c r="FF134" s="94" t="s">
        <v>511</v>
      </c>
      <c r="FG134" s="94" t="s">
        <v>511</v>
      </c>
      <c r="FH134" s="94" t="s">
        <v>516</v>
      </c>
      <c r="FI134" s="94" t="s">
        <v>511</v>
      </c>
      <c r="FJ134" s="94" t="s">
        <v>519</v>
      </c>
      <c r="FK134" s="94" t="s">
        <v>509</v>
      </c>
      <c r="FL134" s="94" t="s">
        <v>510</v>
      </c>
      <c r="FM134" s="94" t="s">
        <v>518</v>
      </c>
      <c r="FN134" s="94" t="s">
        <v>509</v>
      </c>
      <c r="FO134" s="94" t="s">
        <v>510</v>
      </c>
      <c r="FP134" s="94" t="s">
        <v>510</v>
      </c>
      <c r="FQ134" s="94" t="s">
        <v>511</v>
      </c>
      <c r="FR134" s="94" t="s">
        <v>511</v>
      </c>
      <c r="FS134" s="94" t="s">
        <v>509</v>
      </c>
      <c r="FT134" s="94" t="s">
        <v>510</v>
      </c>
      <c r="FU134" s="94" t="s">
        <v>512</v>
      </c>
      <c r="FV134" s="94" t="s">
        <v>511</v>
      </c>
      <c r="FW134" s="94" t="s">
        <v>511</v>
      </c>
      <c r="FX134" s="94" t="s">
        <v>511</v>
      </c>
      <c r="FY134" s="94" t="s">
        <v>511</v>
      </c>
      <c r="FZ134" s="94" t="s">
        <v>511</v>
      </c>
      <c r="GA134" s="94" t="s">
        <v>511</v>
      </c>
      <c r="GB134" s="94" t="s">
        <v>511</v>
      </c>
      <c r="GC134" s="94" t="s">
        <v>509</v>
      </c>
      <c r="GD134" s="94" t="s">
        <v>509</v>
      </c>
      <c r="GE134" s="94" t="s">
        <v>510</v>
      </c>
      <c r="GF134" s="94" t="s">
        <v>511</v>
      </c>
      <c r="GG134" s="94" t="s">
        <v>511</v>
      </c>
      <c r="GH134" s="94" t="s">
        <v>515</v>
      </c>
      <c r="GI134" s="94" t="s">
        <v>510</v>
      </c>
      <c r="GJ134" s="94" t="s">
        <v>511</v>
      </c>
      <c r="GK134" s="94" t="s">
        <v>511</v>
      </c>
      <c r="GL134" s="94" t="s">
        <v>509</v>
      </c>
      <c r="GM134" s="94" t="s">
        <v>511</v>
      </c>
      <c r="GN134" s="94" t="s">
        <v>511</v>
      </c>
      <c r="GO134" s="94" t="s">
        <v>511</v>
      </c>
      <c r="GP134" s="94" t="s">
        <v>509</v>
      </c>
      <c r="GQ134" s="94" t="s">
        <v>511</v>
      </c>
      <c r="GR134" s="94" t="s">
        <v>511</v>
      </c>
      <c r="GS134" s="94" t="s">
        <v>509</v>
      </c>
      <c r="GT134" s="94" t="s">
        <v>511</v>
      </c>
      <c r="GU134" s="94" t="s">
        <v>510</v>
      </c>
      <c r="GV134" s="94" t="s">
        <v>511</v>
      </c>
      <c r="GW134" s="94" t="s">
        <v>511</v>
      </c>
      <c r="GX134" s="94" t="s">
        <v>509</v>
      </c>
      <c r="GY134" s="94" t="s">
        <v>512</v>
      </c>
      <c r="GZ134" s="94" t="s">
        <v>509</v>
      </c>
      <c r="HA134" s="94" t="s">
        <v>511</v>
      </c>
      <c r="HB134" s="94" t="s">
        <v>509</v>
      </c>
      <c r="HC134" s="94" t="s">
        <v>509</v>
      </c>
      <c r="HD134" s="94" t="s">
        <v>510</v>
      </c>
      <c r="HE134" s="94" t="s">
        <v>511</v>
      </c>
      <c r="HF134" s="94" t="s">
        <v>509</v>
      </c>
      <c r="HG134" s="94" t="s">
        <v>510</v>
      </c>
      <c r="HH134" s="94" t="s">
        <v>511</v>
      </c>
      <c r="HI134" s="94" t="s">
        <v>511</v>
      </c>
      <c r="HJ134" s="94" t="s">
        <v>509</v>
      </c>
      <c r="HK134" s="94" t="s">
        <v>514</v>
      </c>
      <c r="HL134" s="94" t="s">
        <v>510</v>
      </c>
      <c r="HM134" s="94" t="s">
        <v>509</v>
      </c>
      <c r="HN134" s="94" t="s">
        <v>511</v>
      </c>
      <c r="HO134" s="28" t="s">
        <v>464</v>
      </c>
      <c r="HP134" s="166"/>
      <c r="HQ134" s="35">
        <v>99.628</v>
      </c>
      <c r="HR134" s="31">
        <v>0.372</v>
      </c>
      <c r="HS134" s="28"/>
      <c r="HT134" s="30">
        <v>0</v>
      </c>
      <c r="HU134" s="30">
        <v>0</v>
      </c>
      <c r="HV134" s="30">
        <v>0</v>
      </c>
      <c r="HW134" s="30">
        <v>0</v>
      </c>
      <c r="HX134" s="30">
        <v>0</v>
      </c>
      <c r="HY134" s="38"/>
    </row>
    <row r="135" spans="1:233" ht="15" customHeight="1">
      <c r="A135" s="92" t="s">
        <v>508</v>
      </c>
      <c r="B135" s="30">
        <v>24004604</v>
      </c>
      <c r="C135" s="31">
        <v>86.08</v>
      </c>
      <c r="D135" s="37"/>
      <c r="E135" s="35"/>
      <c r="F135" s="29"/>
      <c r="G135" s="29"/>
      <c r="H135" s="29"/>
      <c r="I135" s="29"/>
      <c r="J135" s="29"/>
      <c r="K135" s="29"/>
      <c r="L135" s="36"/>
      <c r="M135" s="94"/>
      <c r="N135" s="94"/>
      <c r="O135" s="94"/>
      <c r="P135" s="94"/>
      <c r="Q135" s="94"/>
      <c r="R135" s="94"/>
      <c r="S135" s="137"/>
      <c r="T135" s="94"/>
      <c r="U135" s="215"/>
      <c r="V135" s="94"/>
      <c r="W135" s="215"/>
      <c r="X135" s="95"/>
      <c r="Y135" s="94"/>
      <c r="Z135" s="215"/>
      <c r="AA135" s="215"/>
      <c r="AB135" s="242"/>
      <c r="AC135" s="129"/>
      <c r="AD135" s="94"/>
      <c r="AE135" s="93"/>
      <c r="AF135" s="93"/>
      <c r="AG135" s="241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4" t="s">
        <v>509</v>
      </c>
      <c r="AV135" s="94" t="s">
        <v>509</v>
      </c>
      <c r="AW135" s="94" t="s">
        <v>510</v>
      </c>
      <c r="AX135" s="94" t="s">
        <v>511</v>
      </c>
      <c r="AY135" s="94" t="s">
        <v>510</v>
      </c>
      <c r="AZ135" s="94" t="s">
        <v>509</v>
      </c>
      <c r="BA135" s="94" t="s">
        <v>510</v>
      </c>
      <c r="BB135" s="94" t="s">
        <v>510</v>
      </c>
      <c r="BC135" s="94" t="s">
        <v>511</v>
      </c>
      <c r="BD135" s="94" t="s">
        <v>511</v>
      </c>
      <c r="BE135" s="94" t="s">
        <v>509</v>
      </c>
      <c r="BF135" s="94" t="s">
        <v>511</v>
      </c>
      <c r="BG135" s="94" t="s">
        <v>511</v>
      </c>
      <c r="BH135" s="94" t="s">
        <v>511</v>
      </c>
      <c r="BI135" s="94" t="s">
        <v>511</v>
      </c>
      <c r="BJ135" s="94" t="s">
        <v>511</v>
      </c>
      <c r="BK135" s="94" t="s">
        <v>509</v>
      </c>
      <c r="BL135" s="94" t="s">
        <v>512</v>
      </c>
      <c r="BM135" s="94" t="s">
        <v>509</v>
      </c>
      <c r="BN135" s="94" t="s">
        <v>511</v>
      </c>
      <c r="BO135" s="94" t="s">
        <v>510</v>
      </c>
      <c r="BP135" s="94" t="s">
        <v>509</v>
      </c>
      <c r="BQ135" s="94" t="s">
        <v>510</v>
      </c>
      <c r="BR135" s="94" t="s">
        <v>512</v>
      </c>
      <c r="BS135" s="94" t="s">
        <v>509</v>
      </c>
      <c r="BT135" s="94" t="s">
        <v>510</v>
      </c>
      <c r="BU135" s="94" t="s">
        <v>512</v>
      </c>
      <c r="BV135" s="94" t="s">
        <v>511</v>
      </c>
      <c r="BW135" s="94" t="s">
        <v>511</v>
      </c>
      <c r="BX135" s="94" t="s">
        <v>510</v>
      </c>
      <c r="BY135" s="94" t="s">
        <v>509</v>
      </c>
      <c r="BZ135" s="94" t="s">
        <v>511</v>
      </c>
      <c r="CA135" s="94" t="s">
        <v>511</v>
      </c>
      <c r="CB135" s="94" t="s">
        <v>509</v>
      </c>
      <c r="CC135" s="94" t="s">
        <v>511</v>
      </c>
      <c r="CD135" s="94" t="s">
        <v>510</v>
      </c>
      <c r="CE135" s="94" t="s">
        <v>510</v>
      </c>
      <c r="CF135" s="94" t="s">
        <v>512</v>
      </c>
      <c r="CG135" s="94" t="s">
        <v>509</v>
      </c>
      <c r="CH135" s="94" t="s">
        <v>510</v>
      </c>
      <c r="CI135" s="94" t="s">
        <v>510</v>
      </c>
      <c r="CJ135" s="94" t="s">
        <v>511</v>
      </c>
      <c r="CK135" s="94" t="s">
        <v>509</v>
      </c>
      <c r="CL135" s="94" t="s">
        <v>509</v>
      </c>
      <c r="CM135" s="94" t="s">
        <v>509</v>
      </c>
      <c r="CN135" s="94" t="s">
        <v>510</v>
      </c>
      <c r="CO135" s="94" t="s">
        <v>511</v>
      </c>
      <c r="CP135" s="94" t="s">
        <v>513</v>
      </c>
      <c r="CQ135" s="94" t="s">
        <v>509</v>
      </c>
      <c r="CR135" s="94" t="s">
        <v>510</v>
      </c>
      <c r="CS135" s="94" t="s">
        <v>509</v>
      </c>
      <c r="CT135" s="94" t="s">
        <v>511</v>
      </c>
      <c r="CU135" s="94" t="s">
        <v>510</v>
      </c>
      <c r="CV135" s="94" t="s">
        <v>511</v>
      </c>
      <c r="CW135" s="94" t="s">
        <v>511</v>
      </c>
      <c r="CX135" s="94" t="s">
        <v>514</v>
      </c>
      <c r="CY135" s="94" t="s">
        <v>511</v>
      </c>
      <c r="CZ135" s="94" t="s">
        <v>511</v>
      </c>
      <c r="DA135" s="94" t="s">
        <v>511</v>
      </c>
      <c r="DB135" s="94" t="s">
        <v>509</v>
      </c>
      <c r="DC135" s="94" t="s">
        <v>511</v>
      </c>
      <c r="DD135" s="94" t="s">
        <v>509</v>
      </c>
      <c r="DE135" s="94" t="s">
        <v>509</v>
      </c>
      <c r="DF135" s="94" t="s">
        <v>511</v>
      </c>
      <c r="DG135" s="94" t="s">
        <v>509</v>
      </c>
      <c r="DH135" s="94" t="s">
        <v>509</v>
      </c>
      <c r="DI135" s="94" t="s">
        <v>509</v>
      </c>
      <c r="DJ135" s="94" t="s">
        <v>511</v>
      </c>
      <c r="DK135" s="94" t="s">
        <v>511</v>
      </c>
      <c r="DL135" s="94" t="s">
        <v>511</v>
      </c>
      <c r="DM135" s="94" t="s">
        <v>511</v>
      </c>
      <c r="DN135" s="94" t="s">
        <v>515</v>
      </c>
      <c r="DO135" s="94" t="s">
        <v>510</v>
      </c>
      <c r="DP135" s="94" t="s">
        <v>516</v>
      </c>
      <c r="DQ135" s="94" t="s">
        <v>417</v>
      </c>
      <c r="DR135" s="94" t="s">
        <v>516</v>
      </c>
      <c r="DS135" s="94" t="s">
        <v>510</v>
      </c>
      <c r="DT135" s="94" t="s">
        <v>511</v>
      </c>
      <c r="DU135" s="94" t="s">
        <v>510</v>
      </c>
      <c r="DV135" s="94" t="s">
        <v>511</v>
      </c>
      <c r="DW135" s="94" t="s">
        <v>511</v>
      </c>
      <c r="DX135" s="94">
        <v>0.31309999999999999</v>
      </c>
      <c r="DY135" s="94" t="s">
        <v>510</v>
      </c>
      <c r="DZ135" s="94" t="s">
        <v>511</v>
      </c>
      <c r="EA135" s="94" t="s">
        <v>511</v>
      </c>
      <c r="EB135" s="94" t="s">
        <v>509</v>
      </c>
      <c r="EC135" s="94" t="s">
        <v>511</v>
      </c>
      <c r="ED135" s="94" t="s">
        <v>510</v>
      </c>
      <c r="EE135" s="94" t="s">
        <v>512</v>
      </c>
      <c r="EF135" s="94" t="s">
        <v>509</v>
      </c>
      <c r="EG135" s="94" t="s">
        <v>509</v>
      </c>
      <c r="EH135" s="94" t="s">
        <v>511</v>
      </c>
      <c r="EI135" s="94" t="s">
        <v>509</v>
      </c>
      <c r="EJ135" s="94" t="s">
        <v>511</v>
      </c>
      <c r="EK135" s="94" t="s">
        <v>510</v>
      </c>
      <c r="EL135" s="94" t="s">
        <v>509</v>
      </c>
      <c r="EM135" s="94" t="s">
        <v>511</v>
      </c>
      <c r="EN135" s="94" t="s">
        <v>517</v>
      </c>
      <c r="EO135" s="94" t="s">
        <v>509</v>
      </c>
      <c r="EP135" s="94" t="s">
        <v>509</v>
      </c>
      <c r="EQ135" s="94" t="s">
        <v>514</v>
      </c>
      <c r="ER135" s="94" t="s">
        <v>510</v>
      </c>
      <c r="ES135" s="94" t="s">
        <v>509</v>
      </c>
      <c r="ET135" s="94" t="s">
        <v>509</v>
      </c>
      <c r="EU135" s="94" t="s">
        <v>514</v>
      </c>
      <c r="EV135" s="94" t="s">
        <v>510</v>
      </c>
      <c r="EW135" s="94" t="s">
        <v>511</v>
      </c>
      <c r="EX135" s="94" t="s">
        <v>510</v>
      </c>
      <c r="EY135" s="94" t="s">
        <v>518</v>
      </c>
      <c r="EZ135" s="94" t="s">
        <v>509</v>
      </c>
      <c r="FA135" s="94" t="s">
        <v>511</v>
      </c>
      <c r="FB135" s="94" t="s">
        <v>511</v>
      </c>
      <c r="FC135" s="94" t="s">
        <v>509</v>
      </c>
      <c r="FD135" s="94" t="s">
        <v>515</v>
      </c>
      <c r="FE135" s="94" t="s">
        <v>511</v>
      </c>
      <c r="FF135" s="94" t="s">
        <v>511</v>
      </c>
      <c r="FG135" s="94" t="s">
        <v>511</v>
      </c>
      <c r="FH135" s="94" t="s">
        <v>516</v>
      </c>
      <c r="FI135" s="94" t="s">
        <v>511</v>
      </c>
      <c r="FJ135" s="94" t="s">
        <v>519</v>
      </c>
      <c r="FK135" s="94" t="s">
        <v>509</v>
      </c>
      <c r="FL135" s="94" t="s">
        <v>510</v>
      </c>
      <c r="FM135" s="94" t="s">
        <v>518</v>
      </c>
      <c r="FN135" s="94" t="s">
        <v>509</v>
      </c>
      <c r="FO135" s="94" t="s">
        <v>510</v>
      </c>
      <c r="FP135" s="94" t="s">
        <v>510</v>
      </c>
      <c r="FQ135" s="94" t="s">
        <v>511</v>
      </c>
      <c r="FR135" s="94" t="s">
        <v>511</v>
      </c>
      <c r="FS135" s="94" t="s">
        <v>509</v>
      </c>
      <c r="FT135" s="94" t="s">
        <v>510</v>
      </c>
      <c r="FU135" s="94" t="s">
        <v>512</v>
      </c>
      <c r="FV135" s="94" t="s">
        <v>511</v>
      </c>
      <c r="FW135" s="94" t="s">
        <v>511</v>
      </c>
      <c r="FX135" s="94" t="s">
        <v>511</v>
      </c>
      <c r="FY135" s="94" t="s">
        <v>511</v>
      </c>
      <c r="FZ135" s="94" t="s">
        <v>511</v>
      </c>
      <c r="GA135" s="94" t="s">
        <v>511</v>
      </c>
      <c r="GB135" s="94" t="s">
        <v>511</v>
      </c>
      <c r="GC135" s="94" t="s">
        <v>509</v>
      </c>
      <c r="GD135" s="94" t="s">
        <v>509</v>
      </c>
      <c r="GE135" s="94" t="s">
        <v>510</v>
      </c>
      <c r="GF135" s="94" t="s">
        <v>511</v>
      </c>
      <c r="GG135" s="94" t="s">
        <v>511</v>
      </c>
      <c r="GH135" s="94" t="s">
        <v>515</v>
      </c>
      <c r="GI135" s="94" t="s">
        <v>510</v>
      </c>
      <c r="GJ135" s="94" t="s">
        <v>511</v>
      </c>
      <c r="GK135" s="94" t="s">
        <v>511</v>
      </c>
      <c r="GL135" s="94" t="s">
        <v>509</v>
      </c>
      <c r="GM135" s="94" t="s">
        <v>511</v>
      </c>
      <c r="GN135" s="94" t="s">
        <v>511</v>
      </c>
      <c r="GO135" s="94" t="s">
        <v>511</v>
      </c>
      <c r="GP135" s="94" t="s">
        <v>509</v>
      </c>
      <c r="GQ135" s="94" t="s">
        <v>511</v>
      </c>
      <c r="GR135" s="94" t="s">
        <v>511</v>
      </c>
      <c r="GS135" s="94">
        <v>5.6550000000000003E-3</v>
      </c>
      <c r="GT135" s="94" t="s">
        <v>511</v>
      </c>
      <c r="GU135" s="94" t="s">
        <v>510</v>
      </c>
      <c r="GV135" s="94" t="s">
        <v>511</v>
      </c>
      <c r="GW135" s="94" t="s">
        <v>511</v>
      </c>
      <c r="GX135" s="94" t="s">
        <v>509</v>
      </c>
      <c r="GY135" s="94" t="s">
        <v>512</v>
      </c>
      <c r="GZ135" s="94" t="s">
        <v>509</v>
      </c>
      <c r="HA135" s="94" t="s">
        <v>511</v>
      </c>
      <c r="HB135" s="94" t="s">
        <v>509</v>
      </c>
      <c r="HC135" s="94" t="s">
        <v>509</v>
      </c>
      <c r="HD135" s="94" t="s">
        <v>510</v>
      </c>
      <c r="HE135" s="94" t="s">
        <v>511</v>
      </c>
      <c r="HF135" s="94" t="s">
        <v>509</v>
      </c>
      <c r="HG135" s="94" t="s">
        <v>510</v>
      </c>
      <c r="HH135" s="94" t="s">
        <v>511</v>
      </c>
      <c r="HI135" s="94" t="s">
        <v>511</v>
      </c>
      <c r="HJ135" s="94" t="s">
        <v>509</v>
      </c>
      <c r="HK135" s="94" t="s">
        <v>514</v>
      </c>
      <c r="HL135" s="94" t="s">
        <v>510</v>
      </c>
      <c r="HM135" s="94" t="s">
        <v>509</v>
      </c>
      <c r="HN135" s="94" t="s">
        <v>511</v>
      </c>
      <c r="HO135" s="32"/>
      <c r="HP135" s="55"/>
      <c r="HQ135" s="35"/>
      <c r="HR135" s="31"/>
      <c r="HS135" s="28"/>
      <c r="HT135" s="28"/>
      <c r="HU135" s="33"/>
      <c r="HV135" s="33"/>
      <c r="HW135" s="31"/>
      <c r="HX135" s="33"/>
      <c r="HY135" s="29"/>
    </row>
    <row r="136" spans="1:233" ht="15" customHeight="1">
      <c r="A136" s="92" t="s">
        <v>508</v>
      </c>
      <c r="B136" s="30">
        <v>24004604</v>
      </c>
      <c r="C136" s="31">
        <v>86.11</v>
      </c>
      <c r="D136" s="34"/>
      <c r="E136" s="34"/>
      <c r="F136" s="29"/>
      <c r="G136" s="29"/>
      <c r="H136" s="29"/>
      <c r="I136" s="29"/>
      <c r="J136" s="29" t="s">
        <v>475</v>
      </c>
      <c r="K136" s="29" t="s">
        <v>475</v>
      </c>
      <c r="L136" s="29" t="s">
        <v>476</v>
      </c>
      <c r="M136" s="94" t="s">
        <v>476</v>
      </c>
      <c r="N136" s="94" t="s">
        <v>477</v>
      </c>
      <c r="O136" s="94" t="s">
        <v>484</v>
      </c>
      <c r="P136" s="94" t="s">
        <v>477</v>
      </c>
      <c r="Q136" s="137">
        <v>0</v>
      </c>
      <c r="R136" s="94" t="s">
        <v>478</v>
      </c>
      <c r="S136" s="94" t="s">
        <v>485</v>
      </c>
      <c r="T136" s="94" t="s">
        <v>486</v>
      </c>
      <c r="U136" s="215" t="s">
        <v>478</v>
      </c>
      <c r="V136" s="137">
        <v>0</v>
      </c>
      <c r="W136" s="215" t="s">
        <v>478</v>
      </c>
      <c r="X136" s="94" t="s">
        <v>478</v>
      </c>
      <c r="Y136" s="94" t="s">
        <v>478</v>
      </c>
      <c r="Z136" s="215">
        <v>76.2</v>
      </c>
      <c r="AA136" s="215">
        <v>28.33</v>
      </c>
      <c r="AB136" s="242" t="s">
        <v>479</v>
      </c>
      <c r="AC136" s="94" t="s">
        <v>478</v>
      </c>
      <c r="AD136" s="94" t="s">
        <v>478</v>
      </c>
      <c r="AE136" s="94" t="s">
        <v>478</v>
      </c>
      <c r="AF136" s="94" t="s">
        <v>478</v>
      </c>
      <c r="AG136" s="241" t="s">
        <v>478</v>
      </c>
      <c r="AH136" s="94" t="s">
        <v>478</v>
      </c>
      <c r="AI136" s="94" t="s">
        <v>478</v>
      </c>
      <c r="AJ136" s="94" t="s">
        <v>478</v>
      </c>
      <c r="AK136" s="94" t="s">
        <v>478</v>
      </c>
      <c r="AL136" s="94" t="s">
        <v>478</v>
      </c>
      <c r="AM136" s="94" t="s">
        <v>478</v>
      </c>
      <c r="AN136" s="94" t="s">
        <v>478</v>
      </c>
      <c r="AO136" s="94" t="s">
        <v>478</v>
      </c>
      <c r="AP136" s="94" t="s">
        <v>478</v>
      </c>
      <c r="AQ136" s="94" t="s">
        <v>478</v>
      </c>
      <c r="AR136" s="94" t="s">
        <v>478</v>
      </c>
      <c r="AS136" s="94" t="s">
        <v>478</v>
      </c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  <c r="DL136" s="93"/>
      <c r="DM136" s="93"/>
      <c r="DN136" s="93"/>
      <c r="DO136" s="93"/>
      <c r="DP136" s="93"/>
      <c r="DQ136" s="93"/>
      <c r="DR136" s="93"/>
      <c r="DS136" s="93"/>
      <c r="DT136" s="93"/>
      <c r="DU136" s="93"/>
      <c r="DV136" s="93"/>
      <c r="DW136" s="93"/>
      <c r="DX136" s="93"/>
      <c r="DY136" s="93"/>
      <c r="DZ136" s="93"/>
      <c r="EA136" s="93"/>
      <c r="EB136" s="93"/>
      <c r="EC136" s="93"/>
      <c r="ED136" s="93"/>
      <c r="EE136" s="93"/>
      <c r="EF136" s="93"/>
      <c r="EG136" s="93"/>
      <c r="EH136" s="93"/>
      <c r="EI136" s="93"/>
      <c r="EJ136" s="93"/>
      <c r="EK136" s="93"/>
      <c r="EL136" s="93"/>
      <c r="EM136" s="93"/>
      <c r="EN136" s="93"/>
      <c r="EO136" s="93"/>
      <c r="EP136" s="93"/>
      <c r="EQ136" s="93"/>
      <c r="ER136" s="93"/>
      <c r="ES136" s="93"/>
      <c r="ET136" s="93"/>
      <c r="EU136" s="93"/>
      <c r="EV136" s="93"/>
      <c r="EW136" s="93"/>
      <c r="EX136" s="93"/>
      <c r="EY136" s="93"/>
      <c r="EZ136" s="93"/>
      <c r="FA136" s="93"/>
      <c r="FB136" s="93"/>
      <c r="FC136" s="93"/>
      <c r="FD136" s="93"/>
      <c r="FE136" s="93"/>
      <c r="FF136" s="93"/>
      <c r="FG136" s="93"/>
      <c r="FH136" s="93"/>
      <c r="FI136" s="93"/>
      <c r="FJ136" s="93"/>
      <c r="FK136" s="93"/>
      <c r="FL136" s="93"/>
      <c r="FM136" s="93"/>
      <c r="FN136" s="93"/>
      <c r="FO136" s="93"/>
      <c r="FP136" s="93"/>
      <c r="FQ136" s="93"/>
      <c r="FR136" s="93"/>
      <c r="FS136" s="93"/>
      <c r="FT136" s="93"/>
      <c r="FU136" s="93"/>
      <c r="FV136" s="93"/>
      <c r="FW136" s="93"/>
      <c r="FX136" s="93"/>
      <c r="FY136" s="93"/>
      <c r="FZ136" s="93"/>
      <c r="GA136" s="93"/>
      <c r="GB136" s="93"/>
      <c r="GC136" s="93"/>
      <c r="GD136" s="93"/>
      <c r="GE136" s="93"/>
      <c r="GF136" s="93"/>
      <c r="GG136" s="93"/>
      <c r="GH136" s="93"/>
      <c r="GI136" s="93"/>
      <c r="GJ136" s="93"/>
      <c r="GK136" s="93"/>
      <c r="GL136" s="93"/>
      <c r="GM136" s="93"/>
      <c r="GN136" s="93"/>
      <c r="GO136" s="93"/>
      <c r="GP136" s="93"/>
      <c r="GQ136" s="93"/>
      <c r="GR136" s="93"/>
      <c r="GS136" s="93"/>
      <c r="GT136" s="93"/>
      <c r="GU136" s="93"/>
      <c r="GV136" s="93"/>
      <c r="GW136" s="93"/>
      <c r="GX136" s="93"/>
      <c r="GY136" s="93"/>
      <c r="GZ136" s="93"/>
      <c r="HA136" s="93"/>
      <c r="HB136" s="93"/>
      <c r="HC136" s="93"/>
      <c r="HD136" s="93"/>
      <c r="HE136" s="93"/>
      <c r="HF136" s="93"/>
      <c r="HG136" s="93"/>
      <c r="HH136" s="93"/>
      <c r="HI136" s="93"/>
      <c r="HJ136" s="93"/>
      <c r="HK136" s="93"/>
      <c r="HL136" s="93"/>
      <c r="HM136" s="93"/>
      <c r="HN136" s="93"/>
      <c r="HO136" s="28" t="s">
        <v>464</v>
      </c>
      <c r="HP136" s="55"/>
      <c r="HQ136" s="35"/>
      <c r="HR136" s="31"/>
      <c r="HS136" s="28"/>
      <c r="HT136" s="28"/>
      <c r="HU136" s="30"/>
      <c r="HV136" s="28"/>
      <c r="HW136" s="28"/>
      <c r="HX136" s="30">
        <v>0</v>
      </c>
      <c r="HY136" s="29"/>
    </row>
    <row r="137" spans="1:233" ht="15" customHeight="1">
      <c r="A137" s="92" t="s">
        <v>508</v>
      </c>
      <c r="B137" s="30">
        <v>24004464</v>
      </c>
      <c r="C137" s="31">
        <v>88.26</v>
      </c>
      <c r="D137" s="34"/>
      <c r="E137" s="34"/>
      <c r="F137" s="29"/>
      <c r="G137" s="29"/>
      <c r="H137" s="29"/>
      <c r="I137" s="29"/>
      <c r="J137" s="29" t="s">
        <v>475</v>
      </c>
      <c r="K137" s="29" t="s">
        <v>475</v>
      </c>
      <c r="L137" s="29" t="s">
        <v>476</v>
      </c>
      <c r="M137" s="94" t="s">
        <v>476</v>
      </c>
      <c r="N137" s="94" t="s">
        <v>477</v>
      </c>
      <c r="O137" s="94" t="s">
        <v>484</v>
      </c>
      <c r="P137" s="94" t="s">
        <v>477</v>
      </c>
      <c r="Q137" s="137">
        <v>0</v>
      </c>
      <c r="R137" s="94" t="s">
        <v>478</v>
      </c>
      <c r="S137" s="129">
        <v>1499</v>
      </c>
      <c r="T137" s="94" t="s">
        <v>486</v>
      </c>
      <c r="U137" s="215" t="s">
        <v>478</v>
      </c>
      <c r="V137" s="137">
        <v>0</v>
      </c>
      <c r="W137" s="215" t="s">
        <v>478</v>
      </c>
      <c r="X137" s="94" t="s">
        <v>478</v>
      </c>
      <c r="Y137" s="94" t="s">
        <v>478</v>
      </c>
      <c r="Z137" s="215">
        <v>6.6550000000000002</v>
      </c>
      <c r="AA137" s="215" t="s">
        <v>478</v>
      </c>
      <c r="AB137" s="242" t="s">
        <v>479</v>
      </c>
      <c r="AC137" s="94" t="s">
        <v>478</v>
      </c>
      <c r="AD137" s="94" t="s">
        <v>478</v>
      </c>
      <c r="AE137" s="94" t="s">
        <v>478</v>
      </c>
      <c r="AF137" s="94" t="s">
        <v>478</v>
      </c>
      <c r="AG137" s="241" t="s">
        <v>478</v>
      </c>
      <c r="AH137" s="94" t="s">
        <v>478</v>
      </c>
      <c r="AI137" s="94" t="s">
        <v>478</v>
      </c>
      <c r="AJ137" s="94" t="s">
        <v>478</v>
      </c>
      <c r="AK137" s="94" t="s">
        <v>478</v>
      </c>
      <c r="AL137" s="94" t="s">
        <v>478</v>
      </c>
      <c r="AM137" s="94" t="s">
        <v>478</v>
      </c>
      <c r="AN137" s="94" t="s">
        <v>478</v>
      </c>
      <c r="AO137" s="94" t="s">
        <v>478</v>
      </c>
      <c r="AP137" s="94" t="s">
        <v>478</v>
      </c>
      <c r="AQ137" s="94" t="s">
        <v>478</v>
      </c>
      <c r="AR137" s="94" t="s">
        <v>478</v>
      </c>
      <c r="AS137" s="94" t="s">
        <v>478</v>
      </c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3"/>
      <c r="DC137" s="93"/>
      <c r="DD137" s="93"/>
      <c r="DE137" s="93"/>
      <c r="DF137" s="93"/>
      <c r="DG137" s="93"/>
      <c r="DH137" s="93"/>
      <c r="DI137" s="93"/>
      <c r="DJ137" s="93"/>
      <c r="DK137" s="93"/>
      <c r="DL137" s="93"/>
      <c r="DM137" s="93"/>
      <c r="DN137" s="93"/>
      <c r="DO137" s="93"/>
      <c r="DP137" s="93"/>
      <c r="DQ137" s="93"/>
      <c r="DR137" s="93"/>
      <c r="DS137" s="93"/>
      <c r="DT137" s="93"/>
      <c r="DU137" s="93"/>
      <c r="DV137" s="93"/>
      <c r="DW137" s="93"/>
      <c r="DX137" s="93"/>
      <c r="DY137" s="93"/>
      <c r="DZ137" s="93"/>
      <c r="EA137" s="93"/>
      <c r="EB137" s="93"/>
      <c r="EC137" s="93"/>
      <c r="ED137" s="93"/>
      <c r="EE137" s="93"/>
      <c r="EF137" s="93"/>
      <c r="EG137" s="93"/>
      <c r="EH137" s="93"/>
      <c r="EI137" s="93"/>
      <c r="EJ137" s="93"/>
      <c r="EK137" s="93"/>
      <c r="EL137" s="93"/>
      <c r="EM137" s="93"/>
      <c r="EN137" s="93"/>
      <c r="EO137" s="93"/>
      <c r="EP137" s="93"/>
      <c r="EQ137" s="93"/>
      <c r="ER137" s="93"/>
      <c r="ES137" s="93"/>
      <c r="ET137" s="93"/>
      <c r="EU137" s="93"/>
      <c r="EV137" s="93"/>
      <c r="EW137" s="93"/>
      <c r="EX137" s="93"/>
      <c r="EY137" s="93"/>
      <c r="EZ137" s="93"/>
      <c r="FA137" s="93"/>
      <c r="FB137" s="93"/>
      <c r="FC137" s="93"/>
      <c r="FD137" s="93"/>
      <c r="FE137" s="93"/>
      <c r="FF137" s="93"/>
      <c r="FG137" s="93"/>
      <c r="FH137" s="93"/>
      <c r="FI137" s="93"/>
      <c r="FJ137" s="93"/>
      <c r="FK137" s="93"/>
      <c r="FL137" s="93"/>
      <c r="FM137" s="93"/>
      <c r="FN137" s="93"/>
      <c r="FO137" s="93"/>
      <c r="FP137" s="93"/>
      <c r="FQ137" s="93"/>
      <c r="FR137" s="93"/>
      <c r="FS137" s="93"/>
      <c r="FT137" s="93"/>
      <c r="FU137" s="93"/>
      <c r="FV137" s="93"/>
      <c r="FW137" s="93"/>
      <c r="FX137" s="93"/>
      <c r="FY137" s="93"/>
      <c r="FZ137" s="93"/>
      <c r="GA137" s="93"/>
      <c r="GB137" s="93"/>
      <c r="GC137" s="93"/>
      <c r="GD137" s="93"/>
      <c r="GE137" s="93"/>
      <c r="GF137" s="93"/>
      <c r="GG137" s="93"/>
      <c r="GH137" s="93"/>
      <c r="GI137" s="93"/>
      <c r="GJ137" s="93"/>
      <c r="GK137" s="93"/>
      <c r="GL137" s="93"/>
      <c r="GM137" s="93"/>
      <c r="GN137" s="93"/>
      <c r="GO137" s="93"/>
      <c r="GP137" s="93"/>
      <c r="GQ137" s="93"/>
      <c r="GR137" s="93"/>
      <c r="GS137" s="93"/>
      <c r="GT137" s="93"/>
      <c r="GU137" s="93"/>
      <c r="GV137" s="93"/>
      <c r="GW137" s="93"/>
      <c r="GX137" s="93"/>
      <c r="GY137" s="93"/>
      <c r="GZ137" s="93"/>
      <c r="HA137" s="93"/>
      <c r="HB137" s="93"/>
      <c r="HC137" s="93"/>
      <c r="HD137" s="93"/>
      <c r="HE137" s="93"/>
      <c r="HF137" s="93"/>
      <c r="HG137" s="93"/>
      <c r="HH137" s="93"/>
      <c r="HI137" s="93"/>
      <c r="HJ137" s="93"/>
      <c r="HK137" s="93"/>
      <c r="HL137" s="93"/>
      <c r="HM137" s="93"/>
      <c r="HN137" s="93"/>
      <c r="HO137" s="28" t="s">
        <v>464</v>
      </c>
      <c r="HP137" s="55"/>
      <c r="HQ137" s="35">
        <v>99.81</v>
      </c>
      <c r="HR137" s="31">
        <v>0.19</v>
      </c>
      <c r="HS137" s="28" t="s">
        <v>506</v>
      </c>
      <c r="HT137" s="28" t="s">
        <v>506</v>
      </c>
      <c r="HU137" s="30">
        <v>0</v>
      </c>
      <c r="HV137" s="30">
        <v>0</v>
      </c>
      <c r="HW137" s="30">
        <v>0</v>
      </c>
      <c r="HX137" s="30">
        <v>0</v>
      </c>
      <c r="HY137" s="29"/>
    </row>
    <row r="138" spans="1:233" ht="15" customHeight="1">
      <c r="A138" s="92" t="s">
        <v>508</v>
      </c>
      <c r="B138" s="30">
        <v>24003786</v>
      </c>
      <c r="C138" s="31">
        <v>87.3</v>
      </c>
      <c r="D138" s="34"/>
      <c r="E138" s="34"/>
      <c r="F138" s="29"/>
      <c r="G138" s="29"/>
      <c r="H138" s="29"/>
      <c r="I138" s="29"/>
      <c r="J138" s="29"/>
      <c r="K138" s="29"/>
      <c r="L138" s="29"/>
      <c r="M138" s="94"/>
      <c r="N138" s="94"/>
      <c r="O138" s="94"/>
      <c r="P138" s="94"/>
      <c r="Q138" s="137"/>
      <c r="R138" s="94"/>
      <c r="S138" s="94"/>
      <c r="T138" s="94"/>
      <c r="U138" s="215"/>
      <c r="V138" s="137"/>
      <c r="W138" s="215"/>
      <c r="X138" s="94"/>
      <c r="Y138" s="94"/>
      <c r="Z138" s="215"/>
      <c r="AA138" s="215"/>
      <c r="AB138" s="242"/>
      <c r="AC138" s="94"/>
      <c r="AD138" s="94"/>
      <c r="AE138" s="94"/>
      <c r="AF138" s="94"/>
      <c r="AG138" s="241"/>
      <c r="AH138" s="94"/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S138" s="94"/>
      <c r="AT138" s="93"/>
      <c r="AU138" s="94" t="s">
        <v>509</v>
      </c>
      <c r="AV138" s="94" t="s">
        <v>509</v>
      </c>
      <c r="AW138" s="94" t="s">
        <v>510</v>
      </c>
      <c r="AX138" s="94" t="s">
        <v>511</v>
      </c>
      <c r="AY138" s="94" t="s">
        <v>510</v>
      </c>
      <c r="AZ138" s="94" t="s">
        <v>509</v>
      </c>
      <c r="BA138" s="94" t="s">
        <v>510</v>
      </c>
      <c r="BB138" s="94" t="s">
        <v>510</v>
      </c>
      <c r="BC138" s="94" t="s">
        <v>511</v>
      </c>
      <c r="BD138" s="94" t="s">
        <v>511</v>
      </c>
      <c r="BE138" s="94" t="s">
        <v>509</v>
      </c>
      <c r="BF138" s="94" t="s">
        <v>511</v>
      </c>
      <c r="BG138" s="94" t="s">
        <v>511</v>
      </c>
      <c r="BH138" s="94" t="s">
        <v>511</v>
      </c>
      <c r="BI138" s="94" t="s">
        <v>511</v>
      </c>
      <c r="BJ138" s="94" t="s">
        <v>511</v>
      </c>
      <c r="BK138" s="94" t="s">
        <v>509</v>
      </c>
      <c r="BL138" s="94" t="s">
        <v>512</v>
      </c>
      <c r="BM138" s="94" t="s">
        <v>509</v>
      </c>
      <c r="BN138" s="94" t="s">
        <v>511</v>
      </c>
      <c r="BO138" s="94" t="s">
        <v>510</v>
      </c>
      <c r="BP138" s="94" t="s">
        <v>509</v>
      </c>
      <c r="BQ138" s="94" t="s">
        <v>510</v>
      </c>
      <c r="BR138" s="94" t="s">
        <v>512</v>
      </c>
      <c r="BS138" s="94" t="s">
        <v>509</v>
      </c>
      <c r="BT138" s="94" t="s">
        <v>510</v>
      </c>
      <c r="BU138" s="94" t="s">
        <v>512</v>
      </c>
      <c r="BV138" s="94" t="s">
        <v>511</v>
      </c>
      <c r="BW138" s="94" t="s">
        <v>511</v>
      </c>
      <c r="BX138" s="94" t="s">
        <v>510</v>
      </c>
      <c r="BY138" s="94" t="s">
        <v>509</v>
      </c>
      <c r="BZ138" s="94" t="s">
        <v>511</v>
      </c>
      <c r="CA138" s="94" t="s">
        <v>511</v>
      </c>
      <c r="CB138" s="94" t="s">
        <v>509</v>
      </c>
      <c r="CC138" s="94" t="s">
        <v>511</v>
      </c>
      <c r="CD138" s="94" t="s">
        <v>510</v>
      </c>
      <c r="CE138" s="94" t="s">
        <v>510</v>
      </c>
      <c r="CF138" s="94" t="s">
        <v>512</v>
      </c>
      <c r="CG138" s="94" t="s">
        <v>509</v>
      </c>
      <c r="CH138" s="94" t="s">
        <v>510</v>
      </c>
      <c r="CI138" s="94" t="s">
        <v>510</v>
      </c>
      <c r="CJ138" s="94" t="s">
        <v>511</v>
      </c>
      <c r="CK138" s="94" t="s">
        <v>509</v>
      </c>
      <c r="CL138" s="94" t="s">
        <v>509</v>
      </c>
      <c r="CM138" s="94" t="s">
        <v>509</v>
      </c>
      <c r="CN138" s="94" t="s">
        <v>510</v>
      </c>
      <c r="CO138" s="94" t="s">
        <v>511</v>
      </c>
      <c r="CP138" s="94" t="s">
        <v>513</v>
      </c>
      <c r="CQ138" s="94" t="s">
        <v>509</v>
      </c>
      <c r="CR138" s="94" t="s">
        <v>510</v>
      </c>
      <c r="CS138" s="94" t="s">
        <v>509</v>
      </c>
      <c r="CT138" s="94" t="s">
        <v>511</v>
      </c>
      <c r="CU138" s="94" t="s">
        <v>510</v>
      </c>
      <c r="CV138" s="94" t="s">
        <v>511</v>
      </c>
      <c r="CW138" s="94" t="s">
        <v>511</v>
      </c>
      <c r="CX138" s="94" t="s">
        <v>514</v>
      </c>
      <c r="CY138" s="94" t="s">
        <v>511</v>
      </c>
      <c r="CZ138" s="94" t="s">
        <v>511</v>
      </c>
      <c r="DA138" s="94" t="s">
        <v>511</v>
      </c>
      <c r="DB138" s="94" t="s">
        <v>509</v>
      </c>
      <c r="DC138" s="94" t="s">
        <v>511</v>
      </c>
      <c r="DD138" s="94" t="s">
        <v>509</v>
      </c>
      <c r="DE138" s="94" t="s">
        <v>509</v>
      </c>
      <c r="DF138" s="94" t="s">
        <v>511</v>
      </c>
      <c r="DG138" s="94" t="s">
        <v>509</v>
      </c>
      <c r="DH138" s="94" t="s">
        <v>509</v>
      </c>
      <c r="DI138" s="94" t="s">
        <v>509</v>
      </c>
      <c r="DJ138" s="94" t="s">
        <v>511</v>
      </c>
      <c r="DK138" s="94" t="s">
        <v>511</v>
      </c>
      <c r="DL138" s="94" t="s">
        <v>511</v>
      </c>
      <c r="DM138" s="94" t="s">
        <v>511</v>
      </c>
      <c r="DN138" s="94" t="s">
        <v>515</v>
      </c>
      <c r="DO138" s="94" t="s">
        <v>510</v>
      </c>
      <c r="DP138" s="94" t="s">
        <v>516</v>
      </c>
      <c r="DQ138" s="94" t="s">
        <v>417</v>
      </c>
      <c r="DR138" s="94" t="s">
        <v>516</v>
      </c>
      <c r="DS138" s="94" t="s">
        <v>510</v>
      </c>
      <c r="DT138" s="94" t="s">
        <v>511</v>
      </c>
      <c r="DU138" s="94" t="s">
        <v>510</v>
      </c>
      <c r="DV138" s="94" t="s">
        <v>511</v>
      </c>
      <c r="DW138" s="94" t="s">
        <v>511</v>
      </c>
      <c r="DX138" s="94" t="s">
        <v>510</v>
      </c>
      <c r="DY138" s="94" t="s">
        <v>510</v>
      </c>
      <c r="DZ138" s="94" t="s">
        <v>511</v>
      </c>
      <c r="EA138" s="94" t="s">
        <v>511</v>
      </c>
      <c r="EB138" s="94" t="s">
        <v>509</v>
      </c>
      <c r="EC138" s="94" t="s">
        <v>511</v>
      </c>
      <c r="ED138" s="94" t="s">
        <v>510</v>
      </c>
      <c r="EE138" s="94" t="s">
        <v>512</v>
      </c>
      <c r="EF138" s="94" t="s">
        <v>509</v>
      </c>
      <c r="EG138" s="94" t="s">
        <v>509</v>
      </c>
      <c r="EH138" s="94" t="s">
        <v>511</v>
      </c>
      <c r="EI138" s="94" t="s">
        <v>509</v>
      </c>
      <c r="EJ138" s="94" t="s">
        <v>511</v>
      </c>
      <c r="EK138" s="94" t="s">
        <v>510</v>
      </c>
      <c r="EL138" s="94" t="s">
        <v>509</v>
      </c>
      <c r="EM138" s="94" t="s">
        <v>511</v>
      </c>
      <c r="EN138" s="94" t="s">
        <v>517</v>
      </c>
      <c r="EO138" s="94" t="s">
        <v>509</v>
      </c>
      <c r="EP138" s="94" t="s">
        <v>509</v>
      </c>
      <c r="EQ138" s="94" t="s">
        <v>514</v>
      </c>
      <c r="ER138" s="94" t="s">
        <v>510</v>
      </c>
      <c r="ES138" s="94" t="s">
        <v>509</v>
      </c>
      <c r="ET138" s="94" t="s">
        <v>509</v>
      </c>
      <c r="EU138" s="94" t="s">
        <v>514</v>
      </c>
      <c r="EV138" s="94" t="s">
        <v>510</v>
      </c>
      <c r="EW138" s="94" t="s">
        <v>511</v>
      </c>
      <c r="EX138" s="94" t="s">
        <v>510</v>
      </c>
      <c r="EY138" s="94" t="s">
        <v>518</v>
      </c>
      <c r="EZ138" s="94" t="s">
        <v>509</v>
      </c>
      <c r="FA138" s="94" t="s">
        <v>511</v>
      </c>
      <c r="FB138" s="94" t="s">
        <v>511</v>
      </c>
      <c r="FC138" s="94" t="s">
        <v>509</v>
      </c>
      <c r="FD138" s="94" t="s">
        <v>515</v>
      </c>
      <c r="FE138" s="94" t="s">
        <v>511</v>
      </c>
      <c r="FF138" s="94" t="s">
        <v>511</v>
      </c>
      <c r="FG138" s="94" t="s">
        <v>511</v>
      </c>
      <c r="FH138" s="94" t="s">
        <v>516</v>
      </c>
      <c r="FI138" s="94" t="s">
        <v>511</v>
      </c>
      <c r="FJ138" s="94" t="s">
        <v>519</v>
      </c>
      <c r="FK138" s="94" t="s">
        <v>509</v>
      </c>
      <c r="FL138" s="94" t="s">
        <v>510</v>
      </c>
      <c r="FM138" s="94" t="s">
        <v>518</v>
      </c>
      <c r="FN138" s="94" t="s">
        <v>509</v>
      </c>
      <c r="FO138" s="94" t="s">
        <v>510</v>
      </c>
      <c r="FP138" s="94" t="s">
        <v>510</v>
      </c>
      <c r="FQ138" s="94" t="s">
        <v>511</v>
      </c>
      <c r="FR138" s="94" t="s">
        <v>511</v>
      </c>
      <c r="FS138" s="94" t="s">
        <v>509</v>
      </c>
      <c r="FT138" s="94" t="s">
        <v>510</v>
      </c>
      <c r="FU138" s="94" t="s">
        <v>512</v>
      </c>
      <c r="FV138" s="94" t="s">
        <v>511</v>
      </c>
      <c r="FW138" s="94" t="s">
        <v>511</v>
      </c>
      <c r="FX138" s="94" t="s">
        <v>511</v>
      </c>
      <c r="FY138" s="94" t="s">
        <v>511</v>
      </c>
      <c r="FZ138" s="94" t="s">
        <v>511</v>
      </c>
      <c r="GA138" s="94" t="s">
        <v>511</v>
      </c>
      <c r="GB138" s="94" t="s">
        <v>511</v>
      </c>
      <c r="GC138" s="94" t="s">
        <v>509</v>
      </c>
      <c r="GD138" s="94" t="s">
        <v>509</v>
      </c>
      <c r="GE138" s="94" t="s">
        <v>510</v>
      </c>
      <c r="GF138" s="94" t="s">
        <v>511</v>
      </c>
      <c r="GG138" s="94" t="s">
        <v>511</v>
      </c>
      <c r="GH138" s="94" t="s">
        <v>515</v>
      </c>
      <c r="GI138" s="94" t="s">
        <v>510</v>
      </c>
      <c r="GJ138" s="94" t="s">
        <v>511</v>
      </c>
      <c r="GK138" s="94" t="s">
        <v>511</v>
      </c>
      <c r="GL138" s="94" t="s">
        <v>509</v>
      </c>
      <c r="GM138" s="94" t="s">
        <v>511</v>
      </c>
      <c r="GN138" s="94" t="s">
        <v>511</v>
      </c>
      <c r="GO138" s="94" t="s">
        <v>511</v>
      </c>
      <c r="GP138" s="94" t="s">
        <v>509</v>
      </c>
      <c r="GQ138" s="94" t="s">
        <v>511</v>
      </c>
      <c r="GR138" s="94" t="s">
        <v>511</v>
      </c>
      <c r="GS138" s="94" t="s">
        <v>509</v>
      </c>
      <c r="GT138" s="94" t="s">
        <v>511</v>
      </c>
      <c r="GU138" s="94" t="s">
        <v>510</v>
      </c>
      <c r="GV138" s="94" t="s">
        <v>511</v>
      </c>
      <c r="GW138" s="94" t="s">
        <v>511</v>
      </c>
      <c r="GX138" s="94" t="s">
        <v>509</v>
      </c>
      <c r="GY138" s="94" t="s">
        <v>512</v>
      </c>
      <c r="GZ138" s="94" t="s">
        <v>509</v>
      </c>
      <c r="HA138" s="94" t="s">
        <v>511</v>
      </c>
      <c r="HB138" s="94" t="s">
        <v>509</v>
      </c>
      <c r="HC138" s="94" t="s">
        <v>509</v>
      </c>
      <c r="HD138" s="94" t="s">
        <v>510</v>
      </c>
      <c r="HE138" s="94" t="s">
        <v>511</v>
      </c>
      <c r="HF138" s="94" t="s">
        <v>509</v>
      </c>
      <c r="HG138" s="94" t="s">
        <v>510</v>
      </c>
      <c r="HH138" s="94" t="s">
        <v>511</v>
      </c>
      <c r="HI138" s="94" t="s">
        <v>511</v>
      </c>
      <c r="HJ138" s="94" t="s">
        <v>509</v>
      </c>
      <c r="HK138" s="94" t="s">
        <v>514</v>
      </c>
      <c r="HL138" s="94" t="s">
        <v>510</v>
      </c>
      <c r="HM138" s="94" t="s">
        <v>509</v>
      </c>
      <c r="HN138" s="94" t="s">
        <v>511</v>
      </c>
      <c r="HO138" s="28"/>
      <c r="HP138" s="55"/>
      <c r="HQ138" s="35"/>
      <c r="HR138" s="31"/>
      <c r="HS138" s="28"/>
      <c r="HT138" s="28"/>
      <c r="HU138" s="30"/>
      <c r="HV138" s="28"/>
      <c r="HW138" s="28"/>
      <c r="HX138" s="30"/>
      <c r="HY138" s="29"/>
    </row>
    <row r="139" spans="1:233" ht="15" customHeight="1">
      <c r="A139" s="92" t="s">
        <v>508</v>
      </c>
      <c r="B139" s="30">
        <v>24004375</v>
      </c>
      <c r="C139" s="31">
        <v>86.61</v>
      </c>
      <c r="D139" s="34"/>
      <c r="E139" s="34"/>
      <c r="F139" s="29"/>
      <c r="G139" s="29"/>
      <c r="H139" s="29"/>
      <c r="I139" s="29"/>
      <c r="J139" s="29"/>
      <c r="K139" s="29"/>
      <c r="L139" s="29"/>
      <c r="M139" s="94"/>
      <c r="N139" s="94"/>
      <c r="O139" s="94"/>
      <c r="P139" s="94"/>
      <c r="Q139" s="137"/>
      <c r="R139" s="94"/>
      <c r="S139" s="94"/>
      <c r="T139" s="94"/>
      <c r="U139" s="215"/>
      <c r="V139" s="137"/>
      <c r="W139" s="215"/>
      <c r="X139" s="94"/>
      <c r="Y139" s="94"/>
      <c r="Z139" s="215"/>
      <c r="AA139" s="215"/>
      <c r="AB139" s="242"/>
      <c r="AC139" s="94"/>
      <c r="AD139" s="94"/>
      <c r="AE139" s="94"/>
      <c r="AF139" s="94"/>
      <c r="AG139" s="241"/>
      <c r="AH139" s="94"/>
      <c r="AI139" s="94"/>
      <c r="AJ139" s="94"/>
      <c r="AK139" s="94"/>
      <c r="AL139" s="94"/>
      <c r="AM139" s="94"/>
      <c r="AN139" s="94"/>
      <c r="AO139" s="94"/>
      <c r="AP139" s="94"/>
      <c r="AQ139" s="94"/>
      <c r="AR139" s="94"/>
      <c r="AS139" s="94"/>
      <c r="AT139" s="93"/>
      <c r="AU139" s="94" t="s">
        <v>509</v>
      </c>
      <c r="AV139" s="94" t="s">
        <v>509</v>
      </c>
      <c r="AW139" s="94" t="s">
        <v>510</v>
      </c>
      <c r="AX139" s="94" t="s">
        <v>511</v>
      </c>
      <c r="AY139" s="94" t="s">
        <v>510</v>
      </c>
      <c r="AZ139" s="94" t="s">
        <v>509</v>
      </c>
      <c r="BA139" s="94" t="s">
        <v>510</v>
      </c>
      <c r="BB139" s="94" t="s">
        <v>510</v>
      </c>
      <c r="BC139" s="94" t="s">
        <v>511</v>
      </c>
      <c r="BD139" s="94" t="s">
        <v>511</v>
      </c>
      <c r="BE139" s="94" t="s">
        <v>509</v>
      </c>
      <c r="BF139" s="94" t="s">
        <v>511</v>
      </c>
      <c r="BG139" s="94" t="s">
        <v>511</v>
      </c>
      <c r="BH139" s="94" t="s">
        <v>511</v>
      </c>
      <c r="BI139" s="94" t="s">
        <v>511</v>
      </c>
      <c r="BJ139" s="94" t="s">
        <v>511</v>
      </c>
      <c r="BK139" s="94" t="s">
        <v>509</v>
      </c>
      <c r="BL139" s="94" t="s">
        <v>512</v>
      </c>
      <c r="BM139" s="94" t="s">
        <v>509</v>
      </c>
      <c r="BN139" s="94" t="s">
        <v>511</v>
      </c>
      <c r="BO139" s="94" t="s">
        <v>510</v>
      </c>
      <c r="BP139" s="94" t="s">
        <v>509</v>
      </c>
      <c r="BQ139" s="94" t="s">
        <v>510</v>
      </c>
      <c r="BR139" s="94" t="s">
        <v>512</v>
      </c>
      <c r="BS139" s="94" t="s">
        <v>509</v>
      </c>
      <c r="BT139" s="94" t="s">
        <v>510</v>
      </c>
      <c r="BU139" s="94" t="s">
        <v>512</v>
      </c>
      <c r="BV139" s="94" t="s">
        <v>511</v>
      </c>
      <c r="BW139" s="94" t="s">
        <v>511</v>
      </c>
      <c r="BX139" s="94" t="s">
        <v>510</v>
      </c>
      <c r="BY139" s="94" t="s">
        <v>509</v>
      </c>
      <c r="BZ139" s="94" t="s">
        <v>511</v>
      </c>
      <c r="CA139" s="94" t="s">
        <v>511</v>
      </c>
      <c r="CB139" s="94" t="s">
        <v>509</v>
      </c>
      <c r="CC139" s="94" t="s">
        <v>511</v>
      </c>
      <c r="CD139" s="94" t="s">
        <v>510</v>
      </c>
      <c r="CE139" s="94" t="s">
        <v>510</v>
      </c>
      <c r="CF139" s="94" t="s">
        <v>512</v>
      </c>
      <c r="CG139" s="94" t="s">
        <v>509</v>
      </c>
      <c r="CH139" s="94" t="s">
        <v>510</v>
      </c>
      <c r="CI139" s="94" t="s">
        <v>510</v>
      </c>
      <c r="CJ139" s="94" t="s">
        <v>511</v>
      </c>
      <c r="CK139" s="94" t="s">
        <v>509</v>
      </c>
      <c r="CL139" s="94" t="s">
        <v>509</v>
      </c>
      <c r="CM139" s="94" t="s">
        <v>509</v>
      </c>
      <c r="CN139" s="94" t="s">
        <v>510</v>
      </c>
      <c r="CO139" s="94" t="s">
        <v>511</v>
      </c>
      <c r="CP139" s="94" t="s">
        <v>513</v>
      </c>
      <c r="CQ139" s="94" t="s">
        <v>509</v>
      </c>
      <c r="CR139" s="94" t="s">
        <v>510</v>
      </c>
      <c r="CS139" s="94" t="s">
        <v>509</v>
      </c>
      <c r="CT139" s="94" t="s">
        <v>511</v>
      </c>
      <c r="CU139" s="94" t="s">
        <v>510</v>
      </c>
      <c r="CV139" s="94" t="s">
        <v>511</v>
      </c>
      <c r="CW139" s="94" t="s">
        <v>511</v>
      </c>
      <c r="CX139" s="94" t="s">
        <v>514</v>
      </c>
      <c r="CY139" s="94" t="s">
        <v>511</v>
      </c>
      <c r="CZ139" s="94" t="s">
        <v>511</v>
      </c>
      <c r="DA139" s="94" t="s">
        <v>511</v>
      </c>
      <c r="DB139" s="94" t="s">
        <v>509</v>
      </c>
      <c r="DC139" s="94" t="s">
        <v>511</v>
      </c>
      <c r="DD139" s="94" t="s">
        <v>509</v>
      </c>
      <c r="DE139" s="94" t="s">
        <v>509</v>
      </c>
      <c r="DF139" s="94" t="s">
        <v>511</v>
      </c>
      <c r="DG139" s="94" t="s">
        <v>509</v>
      </c>
      <c r="DH139" s="94" t="s">
        <v>509</v>
      </c>
      <c r="DI139" s="94" t="s">
        <v>509</v>
      </c>
      <c r="DJ139" s="94" t="s">
        <v>511</v>
      </c>
      <c r="DK139" s="94" t="s">
        <v>511</v>
      </c>
      <c r="DL139" s="94" t="s">
        <v>511</v>
      </c>
      <c r="DM139" s="94" t="s">
        <v>511</v>
      </c>
      <c r="DN139" s="94" t="s">
        <v>515</v>
      </c>
      <c r="DO139" s="94" t="s">
        <v>510</v>
      </c>
      <c r="DP139" s="94" t="s">
        <v>516</v>
      </c>
      <c r="DQ139" s="94" t="s">
        <v>417</v>
      </c>
      <c r="DR139" s="94" t="s">
        <v>516</v>
      </c>
      <c r="DS139" s="94" t="s">
        <v>510</v>
      </c>
      <c r="DT139" s="94" t="s">
        <v>511</v>
      </c>
      <c r="DU139" s="94" t="s">
        <v>510</v>
      </c>
      <c r="DV139" s="94" t="s">
        <v>511</v>
      </c>
      <c r="DW139" s="94" t="s">
        <v>511</v>
      </c>
      <c r="DX139" s="94">
        <v>1.738E-2</v>
      </c>
      <c r="DY139" s="94" t="s">
        <v>510</v>
      </c>
      <c r="DZ139" s="94" t="s">
        <v>511</v>
      </c>
      <c r="EA139" s="94" t="s">
        <v>511</v>
      </c>
      <c r="EB139" s="94" t="s">
        <v>509</v>
      </c>
      <c r="EC139" s="94" t="s">
        <v>511</v>
      </c>
      <c r="ED139" s="94" t="s">
        <v>510</v>
      </c>
      <c r="EE139" s="94" t="s">
        <v>512</v>
      </c>
      <c r="EF139" s="94" t="s">
        <v>509</v>
      </c>
      <c r="EG139" s="94" t="s">
        <v>509</v>
      </c>
      <c r="EH139" s="94" t="s">
        <v>511</v>
      </c>
      <c r="EI139" s="94" t="s">
        <v>509</v>
      </c>
      <c r="EJ139" s="94" t="s">
        <v>511</v>
      </c>
      <c r="EK139" s="94" t="s">
        <v>510</v>
      </c>
      <c r="EL139" s="94" t="s">
        <v>509</v>
      </c>
      <c r="EM139" s="94" t="s">
        <v>511</v>
      </c>
      <c r="EN139" s="94" t="s">
        <v>517</v>
      </c>
      <c r="EO139" s="94" t="s">
        <v>509</v>
      </c>
      <c r="EP139" s="94" t="s">
        <v>509</v>
      </c>
      <c r="EQ139" s="94" t="s">
        <v>514</v>
      </c>
      <c r="ER139" s="94" t="s">
        <v>510</v>
      </c>
      <c r="ES139" s="94" t="s">
        <v>509</v>
      </c>
      <c r="ET139" s="94" t="s">
        <v>509</v>
      </c>
      <c r="EU139" s="94" t="s">
        <v>514</v>
      </c>
      <c r="EV139" s="94" t="s">
        <v>510</v>
      </c>
      <c r="EW139" s="94" t="s">
        <v>511</v>
      </c>
      <c r="EX139" s="94" t="s">
        <v>510</v>
      </c>
      <c r="EY139" s="94" t="s">
        <v>518</v>
      </c>
      <c r="EZ139" s="94" t="s">
        <v>509</v>
      </c>
      <c r="FA139" s="94" t="s">
        <v>511</v>
      </c>
      <c r="FB139" s="94" t="s">
        <v>511</v>
      </c>
      <c r="FC139" s="94" t="s">
        <v>509</v>
      </c>
      <c r="FD139" s="94" t="s">
        <v>515</v>
      </c>
      <c r="FE139" s="94" t="s">
        <v>511</v>
      </c>
      <c r="FF139" s="94" t="s">
        <v>511</v>
      </c>
      <c r="FG139" s="94" t="s">
        <v>511</v>
      </c>
      <c r="FH139" s="94" t="s">
        <v>516</v>
      </c>
      <c r="FI139" s="94" t="s">
        <v>511</v>
      </c>
      <c r="FJ139" s="94" t="s">
        <v>519</v>
      </c>
      <c r="FK139" s="94" t="s">
        <v>509</v>
      </c>
      <c r="FL139" s="94" t="s">
        <v>510</v>
      </c>
      <c r="FM139" s="94" t="s">
        <v>518</v>
      </c>
      <c r="FN139" s="94" t="s">
        <v>509</v>
      </c>
      <c r="FO139" s="94" t="s">
        <v>510</v>
      </c>
      <c r="FP139" s="94" t="s">
        <v>510</v>
      </c>
      <c r="FQ139" s="94" t="s">
        <v>511</v>
      </c>
      <c r="FR139" s="94" t="s">
        <v>511</v>
      </c>
      <c r="FS139" s="94" t="s">
        <v>509</v>
      </c>
      <c r="FT139" s="94" t="s">
        <v>510</v>
      </c>
      <c r="FU139" s="94" t="s">
        <v>512</v>
      </c>
      <c r="FV139" s="94" t="s">
        <v>511</v>
      </c>
      <c r="FW139" s="94" t="s">
        <v>511</v>
      </c>
      <c r="FX139" s="94" t="s">
        <v>511</v>
      </c>
      <c r="FY139" s="94" t="s">
        <v>511</v>
      </c>
      <c r="FZ139" s="94">
        <v>2.6890000000000001E-2</v>
      </c>
      <c r="GA139" s="94" t="s">
        <v>511</v>
      </c>
      <c r="GB139" s="94" t="s">
        <v>511</v>
      </c>
      <c r="GC139" s="94" t="s">
        <v>509</v>
      </c>
      <c r="GD139" s="94" t="s">
        <v>509</v>
      </c>
      <c r="GE139" s="94" t="s">
        <v>510</v>
      </c>
      <c r="GF139" s="94" t="s">
        <v>511</v>
      </c>
      <c r="GG139" s="94" t="s">
        <v>511</v>
      </c>
      <c r="GH139" s="94" t="s">
        <v>515</v>
      </c>
      <c r="GI139" s="94" t="s">
        <v>510</v>
      </c>
      <c r="GJ139" s="94" t="s">
        <v>511</v>
      </c>
      <c r="GK139" s="94" t="s">
        <v>511</v>
      </c>
      <c r="GL139" s="94" t="s">
        <v>509</v>
      </c>
      <c r="GM139" s="94" t="s">
        <v>511</v>
      </c>
      <c r="GN139" s="94" t="s">
        <v>511</v>
      </c>
      <c r="GO139" s="94" t="s">
        <v>511</v>
      </c>
      <c r="GP139" s="94" t="s">
        <v>509</v>
      </c>
      <c r="GQ139" s="94" t="s">
        <v>511</v>
      </c>
      <c r="GR139" s="94" t="s">
        <v>511</v>
      </c>
      <c r="GS139" s="94">
        <v>6.6350000000000003E-3</v>
      </c>
      <c r="GT139" s="94" t="s">
        <v>511</v>
      </c>
      <c r="GU139" s="94" t="s">
        <v>510</v>
      </c>
      <c r="GV139" s="94" t="s">
        <v>511</v>
      </c>
      <c r="GW139" s="94" t="s">
        <v>511</v>
      </c>
      <c r="GX139" s="94" t="s">
        <v>509</v>
      </c>
      <c r="GY139" s="94" t="s">
        <v>512</v>
      </c>
      <c r="GZ139" s="94" t="s">
        <v>509</v>
      </c>
      <c r="HA139" s="94" t="s">
        <v>511</v>
      </c>
      <c r="HB139" s="94" t="s">
        <v>509</v>
      </c>
      <c r="HC139" s="94" t="s">
        <v>509</v>
      </c>
      <c r="HD139" s="94" t="s">
        <v>510</v>
      </c>
      <c r="HE139" s="94" t="s">
        <v>511</v>
      </c>
      <c r="HF139" s="94" t="s">
        <v>509</v>
      </c>
      <c r="HG139" s="94" t="s">
        <v>510</v>
      </c>
      <c r="HH139" s="94" t="s">
        <v>511</v>
      </c>
      <c r="HI139" s="94" t="s">
        <v>511</v>
      </c>
      <c r="HJ139" s="94" t="s">
        <v>509</v>
      </c>
      <c r="HK139" s="94" t="s">
        <v>514</v>
      </c>
      <c r="HL139" s="94">
        <v>2.2210000000000001E-2</v>
      </c>
      <c r="HM139" s="94" t="s">
        <v>509</v>
      </c>
      <c r="HN139" s="94" t="s">
        <v>511</v>
      </c>
      <c r="HO139" s="28" t="s">
        <v>464</v>
      </c>
      <c r="HP139" s="55"/>
      <c r="HQ139" s="35">
        <v>99.234999999999999</v>
      </c>
      <c r="HR139" s="31">
        <v>0.76500000000000001</v>
      </c>
      <c r="HS139" s="31">
        <v>0.47799999999999998</v>
      </c>
      <c r="HT139" s="30">
        <v>0</v>
      </c>
      <c r="HU139" s="30">
        <v>0</v>
      </c>
      <c r="HV139" s="30">
        <v>0</v>
      </c>
      <c r="HW139" s="30">
        <v>0</v>
      </c>
      <c r="HX139" s="30">
        <v>0</v>
      </c>
      <c r="HY139" s="29"/>
    </row>
    <row r="140" spans="1:233" ht="15" customHeight="1">
      <c r="A140" s="92" t="s">
        <v>508</v>
      </c>
      <c r="B140" s="30">
        <v>24004231</v>
      </c>
      <c r="C140" s="31">
        <v>87.75</v>
      </c>
      <c r="D140" s="34"/>
      <c r="E140" s="34"/>
      <c r="F140" s="29"/>
      <c r="G140" s="29"/>
      <c r="H140" s="29"/>
      <c r="I140" s="29"/>
      <c r="J140" s="29"/>
      <c r="K140" s="29"/>
      <c r="L140" s="29"/>
      <c r="M140" s="94"/>
      <c r="N140" s="94"/>
      <c r="O140" s="94"/>
      <c r="P140" s="94"/>
      <c r="Q140" s="137"/>
      <c r="R140" s="94"/>
      <c r="S140" s="94"/>
      <c r="T140" s="94"/>
      <c r="U140" s="215"/>
      <c r="V140" s="137"/>
      <c r="W140" s="215"/>
      <c r="X140" s="94"/>
      <c r="Y140" s="94"/>
      <c r="Z140" s="215"/>
      <c r="AA140" s="215"/>
      <c r="AB140" s="242"/>
      <c r="AC140" s="94"/>
      <c r="AD140" s="94"/>
      <c r="AE140" s="94"/>
      <c r="AF140" s="94"/>
      <c r="AG140" s="241"/>
      <c r="AH140" s="94"/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94"/>
      <c r="AT140" s="93"/>
      <c r="AU140" s="94" t="s">
        <v>509</v>
      </c>
      <c r="AV140" s="94" t="s">
        <v>509</v>
      </c>
      <c r="AW140" s="94" t="s">
        <v>510</v>
      </c>
      <c r="AX140" s="94" t="s">
        <v>511</v>
      </c>
      <c r="AY140" s="94" t="s">
        <v>510</v>
      </c>
      <c r="AZ140" s="94" t="s">
        <v>509</v>
      </c>
      <c r="BA140" s="94" t="s">
        <v>510</v>
      </c>
      <c r="BB140" s="94" t="s">
        <v>510</v>
      </c>
      <c r="BC140" s="94" t="s">
        <v>511</v>
      </c>
      <c r="BD140" s="94" t="s">
        <v>511</v>
      </c>
      <c r="BE140" s="94" t="s">
        <v>509</v>
      </c>
      <c r="BF140" s="94" t="s">
        <v>511</v>
      </c>
      <c r="BG140" s="94" t="s">
        <v>511</v>
      </c>
      <c r="BH140" s="94" t="s">
        <v>511</v>
      </c>
      <c r="BI140" s="94" t="s">
        <v>511</v>
      </c>
      <c r="BJ140" s="94" t="s">
        <v>511</v>
      </c>
      <c r="BK140" s="94" t="s">
        <v>509</v>
      </c>
      <c r="BL140" s="94" t="s">
        <v>512</v>
      </c>
      <c r="BM140" s="94" t="s">
        <v>509</v>
      </c>
      <c r="BN140" s="94" t="s">
        <v>511</v>
      </c>
      <c r="BO140" s="94" t="s">
        <v>510</v>
      </c>
      <c r="BP140" s="94" t="s">
        <v>509</v>
      </c>
      <c r="BQ140" s="94" t="s">
        <v>510</v>
      </c>
      <c r="BR140" s="94" t="s">
        <v>512</v>
      </c>
      <c r="BS140" s="94" t="s">
        <v>509</v>
      </c>
      <c r="BT140" s="94" t="s">
        <v>510</v>
      </c>
      <c r="BU140" s="94" t="s">
        <v>512</v>
      </c>
      <c r="BV140" s="94" t="s">
        <v>511</v>
      </c>
      <c r="BW140" s="94" t="s">
        <v>511</v>
      </c>
      <c r="BX140" s="94" t="s">
        <v>510</v>
      </c>
      <c r="BY140" s="94" t="s">
        <v>509</v>
      </c>
      <c r="BZ140" s="94" t="s">
        <v>511</v>
      </c>
      <c r="CA140" s="94" t="s">
        <v>511</v>
      </c>
      <c r="CB140" s="94" t="s">
        <v>509</v>
      </c>
      <c r="CC140" s="94" t="s">
        <v>511</v>
      </c>
      <c r="CD140" s="94" t="s">
        <v>510</v>
      </c>
      <c r="CE140" s="94" t="s">
        <v>510</v>
      </c>
      <c r="CF140" s="94" t="s">
        <v>512</v>
      </c>
      <c r="CG140" s="94" t="s">
        <v>509</v>
      </c>
      <c r="CH140" s="94" t="s">
        <v>510</v>
      </c>
      <c r="CI140" s="94" t="s">
        <v>510</v>
      </c>
      <c r="CJ140" s="94" t="s">
        <v>511</v>
      </c>
      <c r="CK140" s="94" t="s">
        <v>509</v>
      </c>
      <c r="CL140" s="94" t="s">
        <v>509</v>
      </c>
      <c r="CM140" s="94" t="s">
        <v>509</v>
      </c>
      <c r="CN140" s="94" t="s">
        <v>510</v>
      </c>
      <c r="CO140" s="94" t="s">
        <v>511</v>
      </c>
      <c r="CP140" s="94" t="s">
        <v>513</v>
      </c>
      <c r="CQ140" s="94" t="s">
        <v>509</v>
      </c>
      <c r="CR140" s="94" t="s">
        <v>510</v>
      </c>
      <c r="CS140" s="94" t="s">
        <v>509</v>
      </c>
      <c r="CT140" s="94" t="s">
        <v>511</v>
      </c>
      <c r="CU140" s="94" t="s">
        <v>510</v>
      </c>
      <c r="CV140" s="94" t="s">
        <v>511</v>
      </c>
      <c r="CW140" s="94" t="s">
        <v>511</v>
      </c>
      <c r="CX140" s="94" t="s">
        <v>514</v>
      </c>
      <c r="CY140" s="94" t="s">
        <v>511</v>
      </c>
      <c r="CZ140" s="94" t="s">
        <v>511</v>
      </c>
      <c r="DA140" s="94" t="s">
        <v>511</v>
      </c>
      <c r="DB140" s="94" t="s">
        <v>509</v>
      </c>
      <c r="DC140" s="94" t="s">
        <v>511</v>
      </c>
      <c r="DD140" s="94" t="s">
        <v>509</v>
      </c>
      <c r="DE140" s="94" t="s">
        <v>509</v>
      </c>
      <c r="DF140" s="94" t="s">
        <v>511</v>
      </c>
      <c r="DG140" s="94" t="s">
        <v>509</v>
      </c>
      <c r="DH140" s="94" t="s">
        <v>509</v>
      </c>
      <c r="DI140" s="94" t="s">
        <v>509</v>
      </c>
      <c r="DJ140" s="94" t="s">
        <v>511</v>
      </c>
      <c r="DK140" s="94" t="s">
        <v>511</v>
      </c>
      <c r="DL140" s="94" t="s">
        <v>511</v>
      </c>
      <c r="DM140" s="94" t="s">
        <v>511</v>
      </c>
      <c r="DN140" s="94" t="s">
        <v>515</v>
      </c>
      <c r="DO140" s="94" t="s">
        <v>510</v>
      </c>
      <c r="DP140" s="94" t="s">
        <v>516</v>
      </c>
      <c r="DQ140" s="94" t="s">
        <v>417</v>
      </c>
      <c r="DR140" s="94" t="s">
        <v>516</v>
      </c>
      <c r="DS140" s="94" t="s">
        <v>510</v>
      </c>
      <c r="DT140" s="94" t="s">
        <v>511</v>
      </c>
      <c r="DU140" s="94" t="s">
        <v>510</v>
      </c>
      <c r="DV140" s="94" t="s">
        <v>511</v>
      </c>
      <c r="DW140" s="94" t="s">
        <v>511</v>
      </c>
      <c r="DX140" s="94">
        <v>6.6540000000000002E-2</v>
      </c>
      <c r="DY140" s="94" t="s">
        <v>510</v>
      </c>
      <c r="DZ140" s="94" t="s">
        <v>511</v>
      </c>
      <c r="EA140" s="94" t="s">
        <v>511</v>
      </c>
      <c r="EB140" s="94" t="s">
        <v>509</v>
      </c>
      <c r="EC140" s="94" t="s">
        <v>511</v>
      </c>
      <c r="ED140" s="94" t="s">
        <v>510</v>
      </c>
      <c r="EE140" s="94" t="s">
        <v>512</v>
      </c>
      <c r="EF140" s="94" t="s">
        <v>509</v>
      </c>
      <c r="EG140" s="94" t="s">
        <v>509</v>
      </c>
      <c r="EH140" s="94" t="s">
        <v>511</v>
      </c>
      <c r="EI140" s="94" t="s">
        <v>509</v>
      </c>
      <c r="EJ140" s="94" t="s">
        <v>511</v>
      </c>
      <c r="EK140" s="94" t="s">
        <v>510</v>
      </c>
      <c r="EL140" s="94" t="s">
        <v>509</v>
      </c>
      <c r="EM140" s="94" t="s">
        <v>511</v>
      </c>
      <c r="EN140" s="94" t="s">
        <v>517</v>
      </c>
      <c r="EO140" s="94" t="s">
        <v>509</v>
      </c>
      <c r="EP140" s="94" t="s">
        <v>509</v>
      </c>
      <c r="EQ140" s="94" t="s">
        <v>514</v>
      </c>
      <c r="ER140" s="94" t="s">
        <v>510</v>
      </c>
      <c r="ES140" s="94" t="s">
        <v>509</v>
      </c>
      <c r="ET140" s="94" t="s">
        <v>509</v>
      </c>
      <c r="EU140" s="94" t="s">
        <v>514</v>
      </c>
      <c r="EV140" s="94" t="s">
        <v>510</v>
      </c>
      <c r="EW140" s="94" t="s">
        <v>511</v>
      </c>
      <c r="EX140" s="94" t="s">
        <v>510</v>
      </c>
      <c r="EY140" s="94" t="s">
        <v>518</v>
      </c>
      <c r="EZ140" s="94" t="s">
        <v>509</v>
      </c>
      <c r="FA140" s="94" t="s">
        <v>511</v>
      </c>
      <c r="FB140" s="94" t="s">
        <v>511</v>
      </c>
      <c r="FC140" s="94" t="s">
        <v>509</v>
      </c>
      <c r="FD140" s="94" t="s">
        <v>515</v>
      </c>
      <c r="FE140" s="94" t="s">
        <v>511</v>
      </c>
      <c r="FF140" s="94" t="s">
        <v>511</v>
      </c>
      <c r="FG140" s="94" t="s">
        <v>511</v>
      </c>
      <c r="FH140" s="94" t="s">
        <v>516</v>
      </c>
      <c r="FI140" s="94" t="s">
        <v>511</v>
      </c>
      <c r="FJ140" s="94" t="s">
        <v>519</v>
      </c>
      <c r="FK140" s="94" t="s">
        <v>509</v>
      </c>
      <c r="FL140" s="94" t="s">
        <v>510</v>
      </c>
      <c r="FM140" s="94" t="s">
        <v>518</v>
      </c>
      <c r="FN140" s="94" t="s">
        <v>509</v>
      </c>
      <c r="FO140" s="94" t="s">
        <v>510</v>
      </c>
      <c r="FP140" s="94" t="s">
        <v>510</v>
      </c>
      <c r="FQ140" s="94" t="s">
        <v>511</v>
      </c>
      <c r="FR140" s="94" t="s">
        <v>511</v>
      </c>
      <c r="FS140" s="94" t="s">
        <v>509</v>
      </c>
      <c r="FT140" s="94" t="s">
        <v>510</v>
      </c>
      <c r="FU140" s="94" t="s">
        <v>512</v>
      </c>
      <c r="FV140" s="94" t="s">
        <v>511</v>
      </c>
      <c r="FW140" s="94" t="s">
        <v>511</v>
      </c>
      <c r="FX140" s="94" t="s">
        <v>511</v>
      </c>
      <c r="FY140" s="94" t="s">
        <v>511</v>
      </c>
      <c r="FZ140" s="94">
        <v>4.6330000000000003E-2</v>
      </c>
      <c r="GA140" s="94" t="s">
        <v>511</v>
      </c>
      <c r="GB140" s="94" t="s">
        <v>511</v>
      </c>
      <c r="GC140" s="94" t="s">
        <v>509</v>
      </c>
      <c r="GD140" s="94" t="s">
        <v>509</v>
      </c>
      <c r="GE140" s="94" t="s">
        <v>510</v>
      </c>
      <c r="GF140" s="94" t="s">
        <v>511</v>
      </c>
      <c r="GG140" s="94" t="s">
        <v>511</v>
      </c>
      <c r="GH140" s="94" t="s">
        <v>515</v>
      </c>
      <c r="GI140" s="94" t="s">
        <v>510</v>
      </c>
      <c r="GJ140" s="94" t="s">
        <v>511</v>
      </c>
      <c r="GK140" s="94" t="s">
        <v>511</v>
      </c>
      <c r="GL140" s="94" t="s">
        <v>509</v>
      </c>
      <c r="GM140" s="94" t="s">
        <v>511</v>
      </c>
      <c r="GN140" s="94" t="s">
        <v>511</v>
      </c>
      <c r="GO140" s="94" t="s">
        <v>511</v>
      </c>
      <c r="GP140" s="94" t="s">
        <v>509</v>
      </c>
      <c r="GQ140" s="94" t="s">
        <v>511</v>
      </c>
      <c r="GR140" s="94" t="s">
        <v>511</v>
      </c>
      <c r="GS140" s="94">
        <v>4.7289999999999997E-3</v>
      </c>
      <c r="GT140" s="94" t="s">
        <v>511</v>
      </c>
      <c r="GU140" s="94" t="s">
        <v>510</v>
      </c>
      <c r="GV140" s="94" t="s">
        <v>511</v>
      </c>
      <c r="GW140" s="94" t="s">
        <v>511</v>
      </c>
      <c r="GX140" s="94" t="s">
        <v>509</v>
      </c>
      <c r="GY140" s="94" t="s">
        <v>512</v>
      </c>
      <c r="GZ140" s="94" t="s">
        <v>509</v>
      </c>
      <c r="HA140" s="94" t="s">
        <v>511</v>
      </c>
      <c r="HB140" s="94" t="s">
        <v>509</v>
      </c>
      <c r="HC140" s="94" t="s">
        <v>509</v>
      </c>
      <c r="HD140" s="94" t="s">
        <v>510</v>
      </c>
      <c r="HE140" s="94" t="s">
        <v>511</v>
      </c>
      <c r="HF140" s="94" t="s">
        <v>509</v>
      </c>
      <c r="HG140" s="94" t="s">
        <v>510</v>
      </c>
      <c r="HH140" s="94" t="s">
        <v>511</v>
      </c>
      <c r="HI140" s="94" t="s">
        <v>511</v>
      </c>
      <c r="HJ140" s="94" t="s">
        <v>509</v>
      </c>
      <c r="HK140" s="94" t="s">
        <v>514</v>
      </c>
      <c r="HL140" s="94">
        <v>3.5520000000000003E-2</v>
      </c>
      <c r="HM140" s="94" t="s">
        <v>509</v>
      </c>
      <c r="HN140" s="94" t="s">
        <v>511</v>
      </c>
      <c r="HO140" s="28"/>
      <c r="HP140" s="55"/>
      <c r="HQ140" s="35"/>
      <c r="HR140" s="31"/>
      <c r="HS140" s="28"/>
      <c r="HT140" s="28"/>
      <c r="HU140" s="30"/>
      <c r="HV140" s="28"/>
      <c r="HW140" s="28"/>
      <c r="HX140" s="30"/>
      <c r="HY140" s="29"/>
    </row>
    <row r="141" spans="1:233" ht="15" customHeight="1">
      <c r="A141" s="92" t="s">
        <v>508</v>
      </c>
      <c r="B141" s="30">
        <v>24004231</v>
      </c>
      <c r="C141" s="31">
        <v>87.8</v>
      </c>
      <c r="D141" s="34"/>
      <c r="E141" s="34"/>
      <c r="F141" s="29"/>
      <c r="G141" s="29"/>
      <c r="H141" s="29"/>
      <c r="I141" s="29"/>
      <c r="J141" s="29" t="s">
        <v>475</v>
      </c>
      <c r="K141" s="29" t="s">
        <v>475</v>
      </c>
      <c r="L141" s="29" t="s">
        <v>476</v>
      </c>
      <c r="M141" s="94" t="s">
        <v>476</v>
      </c>
      <c r="N141" s="94" t="s">
        <v>477</v>
      </c>
      <c r="O141" s="94" t="s">
        <v>484</v>
      </c>
      <c r="P141" s="94" t="s">
        <v>477</v>
      </c>
      <c r="Q141" s="137">
        <v>0</v>
      </c>
      <c r="R141" s="94" t="s">
        <v>478</v>
      </c>
      <c r="S141" s="94" t="s">
        <v>485</v>
      </c>
      <c r="T141" s="94" t="s">
        <v>486</v>
      </c>
      <c r="U141" s="215" t="s">
        <v>478</v>
      </c>
      <c r="V141" s="137">
        <v>0</v>
      </c>
      <c r="W141" s="215" t="s">
        <v>478</v>
      </c>
      <c r="X141" s="94" t="s">
        <v>478</v>
      </c>
      <c r="Y141" s="94" t="s">
        <v>478</v>
      </c>
      <c r="Z141" s="215">
        <v>17.09</v>
      </c>
      <c r="AA141" s="215" t="s">
        <v>478</v>
      </c>
      <c r="AB141" s="242" t="s">
        <v>479</v>
      </c>
      <c r="AC141" s="94" t="s">
        <v>478</v>
      </c>
      <c r="AD141" s="94" t="s">
        <v>478</v>
      </c>
      <c r="AE141" s="94" t="s">
        <v>478</v>
      </c>
      <c r="AF141" s="94" t="s">
        <v>478</v>
      </c>
      <c r="AG141" s="241" t="s">
        <v>478</v>
      </c>
      <c r="AH141" s="94" t="s">
        <v>478</v>
      </c>
      <c r="AI141" s="94" t="s">
        <v>478</v>
      </c>
      <c r="AJ141" s="94" t="s">
        <v>478</v>
      </c>
      <c r="AK141" s="94" t="s">
        <v>478</v>
      </c>
      <c r="AL141" s="94" t="s">
        <v>478</v>
      </c>
      <c r="AM141" s="94" t="s">
        <v>478</v>
      </c>
      <c r="AN141" s="94" t="s">
        <v>478</v>
      </c>
      <c r="AO141" s="94" t="s">
        <v>478</v>
      </c>
      <c r="AP141" s="94" t="s">
        <v>478</v>
      </c>
      <c r="AQ141" s="94" t="s">
        <v>478</v>
      </c>
      <c r="AR141" s="94" t="s">
        <v>478</v>
      </c>
      <c r="AS141" s="94" t="s">
        <v>478</v>
      </c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  <c r="DJ141" s="93"/>
      <c r="DK141" s="93"/>
      <c r="DL141" s="93"/>
      <c r="DM141" s="93"/>
      <c r="DN141" s="93"/>
      <c r="DO141" s="93"/>
      <c r="DP141" s="93"/>
      <c r="DQ141" s="93"/>
      <c r="DR141" s="93"/>
      <c r="DS141" s="93"/>
      <c r="DT141" s="93"/>
      <c r="DU141" s="93"/>
      <c r="DV141" s="93"/>
      <c r="DW141" s="93"/>
      <c r="DX141" s="93"/>
      <c r="DY141" s="93"/>
      <c r="DZ141" s="93"/>
      <c r="EA141" s="93"/>
      <c r="EB141" s="93"/>
      <c r="EC141" s="93"/>
      <c r="ED141" s="93"/>
      <c r="EE141" s="93"/>
      <c r="EF141" s="93"/>
      <c r="EG141" s="93"/>
      <c r="EH141" s="93"/>
      <c r="EI141" s="93"/>
      <c r="EJ141" s="93"/>
      <c r="EK141" s="93"/>
      <c r="EL141" s="93"/>
      <c r="EM141" s="93"/>
      <c r="EN141" s="93"/>
      <c r="EO141" s="93"/>
      <c r="EP141" s="93"/>
      <c r="EQ141" s="93"/>
      <c r="ER141" s="93"/>
      <c r="ES141" s="93"/>
      <c r="ET141" s="93"/>
      <c r="EU141" s="93"/>
      <c r="EV141" s="93"/>
      <c r="EW141" s="93"/>
      <c r="EX141" s="93"/>
      <c r="EY141" s="93"/>
      <c r="EZ141" s="93"/>
      <c r="FA141" s="93"/>
      <c r="FB141" s="93"/>
      <c r="FC141" s="93"/>
      <c r="FD141" s="93"/>
      <c r="FE141" s="93"/>
      <c r="FF141" s="93"/>
      <c r="FG141" s="93"/>
      <c r="FH141" s="93"/>
      <c r="FI141" s="93"/>
      <c r="FJ141" s="93"/>
      <c r="FK141" s="93"/>
      <c r="FL141" s="93"/>
      <c r="FM141" s="93"/>
      <c r="FN141" s="93"/>
      <c r="FO141" s="93"/>
      <c r="FP141" s="93"/>
      <c r="FQ141" s="93"/>
      <c r="FR141" s="93"/>
      <c r="FS141" s="93"/>
      <c r="FT141" s="93"/>
      <c r="FU141" s="93"/>
      <c r="FV141" s="93"/>
      <c r="FW141" s="93"/>
      <c r="FX141" s="93"/>
      <c r="FY141" s="93"/>
      <c r="FZ141" s="93"/>
      <c r="GA141" s="93"/>
      <c r="GB141" s="93"/>
      <c r="GC141" s="93"/>
      <c r="GD141" s="93"/>
      <c r="GE141" s="93"/>
      <c r="GF141" s="93"/>
      <c r="GG141" s="93"/>
      <c r="GH141" s="93"/>
      <c r="GI141" s="93"/>
      <c r="GJ141" s="93"/>
      <c r="GK141" s="93"/>
      <c r="GL141" s="93"/>
      <c r="GM141" s="93"/>
      <c r="GN141" s="93"/>
      <c r="GO141" s="93"/>
      <c r="GP141" s="93"/>
      <c r="GQ141" s="93"/>
      <c r="GR141" s="93"/>
      <c r="GS141" s="93"/>
      <c r="GT141" s="93"/>
      <c r="GU141" s="93"/>
      <c r="GV141" s="93"/>
      <c r="GW141" s="93"/>
      <c r="GX141" s="93"/>
      <c r="GY141" s="93"/>
      <c r="GZ141" s="93"/>
      <c r="HA141" s="93"/>
      <c r="HB141" s="93"/>
      <c r="HC141" s="93"/>
      <c r="HD141" s="93"/>
      <c r="HE141" s="93"/>
      <c r="HF141" s="93"/>
      <c r="HG141" s="93"/>
      <c r="HH141" s="93"/>
      <c r="HI141" s="93"/>
      <c r="HJ141" s="93"/>
      <c r="HK141" s="93"/>
      <c r="HL141" s="93"/>
      <c r="HM141" s="93"/>
      <c r="HN141" s="93"/>
      <c r="HO141" s="28" t="s">
        <v>464</v>
      </c>
      <c r="HP141" s="55"/>
      <c r="HQ141" s="35">
        <v>99.72</v>
      </c>
      <c r="HR141" s="31">
        <v>0.28000000000000003</v>
      </c>
      <c r="HS141" s="28" t="s">
        <v>506</v>
      </c>
      <c r="HT141" s="28" t="s">
        <v>506</v>
      </c>
      <c r="HU141" s="30">
        <v>0</v>
      </c>
      <c r="HV141" s="30">
        <v>0</v>
      </c>
      <c r="HW141" s="30">
        <v>0</v>
      </c>
      <c r="HX141" s="30">
        <v>0</v>
      </c>
      <c r="HY141" s="29"/>
    </row>
    <row r="142" spans="1:233" ht="15" customHeight="1">
      <c r="A142" s="92" t="s">
        <v>508</v>
      </c>
      <c r="B142" s="30">
        <v>24003786</v>
      </c>
      <c r="C142" s="31">
        <v>87.11</v>
      </c>
      <c r="D142" s="34"/>
      <c r="E142" s="34"/>
      <c r="F142" s="29"/>
      <c r="G142" s="29"/>
      <c r="H142" s="29"/>
      <c r="I142" s="29"/>
      <c r="J142" s="29" t="s">
        <v>475</v>
      </c>
      <c r="K142" s="29" t="s">
        <v>475</v>
      </c>
      <c r="L142" s="29" t="s">
        <v>476</v>
      </c>
      <c r="M142" s="94" t="s">
        <v>476</v>
      </c>
      <c r="N142" s="94" t="s">
        <v>477</v>
      </c>
      <c r="O142" s="94" t="s">
        <v>484</v>
      </c>
      <c r="P142" s="94" t="s">
        <v>477</v>
      </c>
      <c r="Q142" s="137">
        <v>0</v>
      </c>
      <c r="R142" s="94" t="s">
        <v>478</v>
      </c>
      <c r="S142" s="129">
        <v>108.9</v>
      </c>
      <c r="T142" s="94" t="s">
        <v>486</v>
      </c>
      <c r="U142" s="215" t="s">
        <v>478</v>
      </c>
      <c r="V142" s="137">
        <v>0</v>
      </c>
      <c r="W142" s="215" t="s">
        <v>478</v>
      </c>
      <c r="X142" s="94" t="s">
        <v>478</v>
      </c>
      <c r="Y142" s="94" t="s">
        <v>478</v>
      </c>
      <c r="Z142" s="215">
        <v>51.52</v>
      </c>
      <c r="AA142" s="215">
        <v>13.52</v>
      </c>
      <c r="AB142" s="242" t="s">
        <v>479</v>
      </c>
      <c r="AC142" s="94" t="s">
        <v>478</v>
      </c>
      <c r="AD142" s="94" t="s">
        <v>478</v>
      </c>
      <c r="AE142" s="94" t="s">
        <v>478</v>
      </c>
      <c r="AF142" s="94" t="s">
        <v>478</v>
      </c>
      <c r="AG142" s="241" t="s">
        <v>478</v>
      </c>
      <c r="AH142" s="94" t="s">
        <v>478</v>
      </c>
      <c r="AI142" s="94" t="s">
        <v>478</v>
      </c>
      <c r="AJ142" s="94" t="s">
        <v>478</v>
      </c>
      <c r="AK142" s="94" t="s">
        <v>478</v>
      </c>
      <c r="AL142" s="94" t="s">
        <v>478</v>
      </c>
      <c r="AM142" s="94" t="s">
        <v>478</v>
      </c>
      <c r="AN142" s="94" t="s">
        <v>478</v>
      </c>
      <c r="AO142" s="94" t="s">
        <v>478</v>
      </c>
      <c r="AP142" s="94" t="s">
        <v>478</v>
      </c>
      <c r="AQ142" s="94" t="s">
        <v>478</v>
      </c>
      <c r="AR142" s="94" t="s">
        <v>478</v>
      </c>
      <c r="AS142" s="94" t="s">
        <v>478</v>
      </c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  <c r="DC142" s="93"/>
      <c r="DD142" s="93"/>
      <c r="DE142" s="93"/>
      <c r="DF142" s="93"/>
      <c r="DG142" s="93"/>
      <c r="DH142" s="93"/>
      <c r="DI142" s="93"/>
      <c r="DJ142" s="93"/>
      <c r="DK142" s="93"/>
      <c r="DL142" s="93"/>
      <c r="DM142" s="93"/>
      <c r="DN142" s="93"/>
      <c r="DO142" s="93"/>
      <c r="DP142" s="93"/>
      <c r="DQ142" s="93"/>
      <c r="DR142" s="93"/>
      <c r="DS142" s="93"/>
      <c r="DT142" s="93"/>
      <c r="DU142" s="93"/>
      <c r="DV142" s="93"/>
      <c r="DW142" s="93"/>
      <c r="DX142" s="93"/>
      <c r="DY142" s="93"/>
      <c r="DZ142" s="93"/>
      <c r="EA142" s="93"/>
      <c r="EB142" s="93"/>
      <c r="EC142" s="93"/>
      <c r="ED142" s="93"/>
      <c r="EE142" s="93"/>
      <c r="EF142" s="93"/>
      <c r="EG142" s="93"/>
      <c r="EH142" s="93"/>
      <c r="EI142" s="93"/>
      <c r="EJ142" s="93"/>
      <c r="EK142" s="93"/>
      <c r="EL142" s="93"/>
      <c r="EM142" s="93"/>
      <c r="EN142" s="93"/>
      <c r="EO142" s="93"/>
      <c r="EP142" s="93"/>
      <c r="EQ142" s="93"/>
      <c r="ER142" s="93"/>
      <c r="ES142" s="93"/>
      <c r="ET142" s="93"/>
      <c r="EU142" s="93"/>
      <c r="EV142" s="93"/>
      <c r="EW142" s="93"/>
      <c r="EX142" s="93"/>
      <c r="EY142" s="93"/>
      <c r="EZ142" s="93"/>
      <c r="FA142" s="93"/>
      <c r="FB142" s="93"/>
      <c r="FC142" s="93"/>
      <c r="FD142" s="93"/>
      <c r="FE142" s="93"/>
      <c r="FF142" s="93"/>
      <c r="FG142" s="93"/>
      <c r="FH142" s="93"/>
      <c r="FI142" s="93"/>
      <c r="FJ142" s="93"/>
      <c r="FK142" s="93"/>
      <c r="FL142" s="93"/>
      <c r="FM142" s="93"/>
      <c r="FN142" s="93"/>
      <c r="FO142" s="93"/>
      <c r="FP142" s="93"/>
      <c r="FQ142" s="93"/>
      <c r="FR142" s="93"/>
      <c r="FS142" s="93"/>
      <c r="FT142" s="93"/>
      <c r="FU142" s="93"/>
      <c r="FV142" s="93"/>
      <c r="FW142" s="93"/>
      <c r="FX142" s="93"/>
      <c r="FY142" s="93"/>
      <c r="FZ142" s="93"/>
      <c r="GA142" s="93"/>
      <c r="GB142" s="93"/>
      <c r="GC142" s="93"/>
      <c r="GD142" s="93"/>
      <c r="GE142" s="93"/>
      <c r="GF142" s="93"/>
      <c r="GG142" s="93"/>
      <c r="GH142" s="93"/>
      <c r="GI142" s="93"/>
      <c r="GJ142" s="93"/>
      <c r="GK142" s="93"/>
      <c r="GL142" s="93"/>
      <c r="GM142" s="93"/>
      <c r="GN142" s="93"/>
      <c r="GO142" s="93"/>
      <c r="GP142" s="93"/>
      <c r="GQ142" s="93"/>
      <c r="GR142" s="93"/>
      <c r="GS142" s="93"/>
      <c r="GT142" s="93"/>
      <c r="GU142" s="93"/>
      <c r="GV142" s="93"/>
      <c r="GW142" s="93"/>
      <c r="GX142" s="93"/>
      <c r="GY142" s="93"/>
      <c r="GZ142" s="93"/>
      <c r="HA142" s="93"/>
      <c r="HB142" s="93"/>
      <c r="HC142" s="93"/>
      <c r="HD142" s="93"/>
      <c r="HE142" s="93"/>
      <c r="HF142" s="93"/>
      <c r="HG142" s="93"/>
      <c r="HH142" s="93"/>
      <c r="HI142" s="93"/>
      <c r="HJ142" s="93"/>
      <c r="HK142" s="93"/>
      <c r="HL142" s="93"/>
      <c r="HM142" s="93"/>
      <c r="HN142" s="93"/>
      <c r="HO142" s="28" t="s">
        <v>464</v>
      </c>
      <c r="HP142" s="55"/>
      <c r="HQ142" s="35">
        <v>98.06</v>
      </c>
      <c r="HR142" s="31">
        <v>0.76</v>
      </c>
      <c r="HS142" s="31">
        <v>1.18</v>
      </c>
      <c r="HT142" s="28" t="s">
        <v>506</v>
      </c>
      <c r="HU142" s="30">
        <v>0</v>
      </c>
      <c r="HV142" s="30">
        <v>0</v>
      </c>
      <c r="HW142" s="30">
        <v>0</v>
      </c>
      <c r="HX142" s="30">
        <v>0</v>
      </c>
      <c r="HY142" s="29"/>
    </row>
    <row r="143" spans="1:233" ht="15" customHeight="1">
      <c r="A143" s="92" t="s">
        <v>508</v>
      </c>
      <c r="B143" s="30">
        <v>24004408</v>
      </c>
      <c r="C143" s="31">
        <v>87.48</v>
      </c>
      <c r="D143" s="34"/>
      <c r="E143" s="34"/>
      <c r="F143" s="29"/>
      <c r="G143" s="29"/>
      <c r="H143" s="29"/>
      <c r="I143" s="29"/>
      <c r="J143" s="29"/>
      <c r="K143" s="29"/>
      <c r="L143" s="29"/>
      <c r="M143" s="94"/>
      <c r="N143" s="94"/>
      <c r="O143" s="94"/>
      <c r="P143" s="94"/>
      <c r="Q143" s="137"/>
      <c r="R143" s="94"/>
      <c r="S143" s="94"/>
      <c r="T143" s="94"/>
      <c r="U143" s="215"/>
      <c r="V143" s="137"/>
      <c r="W143" s="215"/>
      <c r="X143" s="94"/>
      <c r="Y143" s="94"/>
      <c r="Z143" s="215"/>
      <c r="AA143" s="215"/>
      <c r="AB143" s="242"/>
      <c r="AC143" s="94"/>
      <c r="AD143" s="94"/>
      <c r="AE143" s="94"/>
      <c r="AF143" s="94"/>
      <c r="AG143" s="241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3"/>
      <c r="AU143" s="94" t="s">
        <v>509</v>
      </c>
      <c r="AV143" s="94" t="s">
        <v>509</v>
      </c>
      <c r="AW143" s="94" t="s">
        <v>510</v>
      </c>
      <c r="AX143" s="94" t="s">
        <v>511</v>
      </c>
      <c r="AY143" s="94" t="s">
        <v>510</v>
      </c>
      <c r="AZ143" s="94" t="s">
        <v>509</v>
      </c>
      <c r="BA143" s="94" t="s">
        <v>510</v>
      </c>
      <c r="BB143" s="94" t="s">
        <v>510</v>
      </c>
      <c r="BC143" s="94" t="s">
        <v>511</v>
      </c>
      <c r="BD143" s="94" t="s">
        <v>511</v>
      </c>
      <c r="BE143" s="94" t="s">
        <v>509</v>
      </c>
      <c r="BF143" s="94" t="s">
        <v>511</v>
      </c>
      <c r="BG143" s="94" t="s">
        <v>511</v>
      </c>
      <c r="BH143" s="94" t="s">
        <v>511</v>
      </c>
      <c r="BI143" s="94" t="s">
        <v>511</v>
      </c>
      <c r="BJ143" s="94" t="s">
        <v>511</v>
      </c>
      <c r="BK143" s="94" t="s">
        <v>509</v>
      </c>
      <c r="BL143" s="94" t="s">
        <v>512</v>
      </c>
      <c r="BM143" s="94" t="s">
        <v>509</v>
      </c>
      <c r="BN143" s="94" t="s">
        <v>511</v>
      </c>
      <c r="BO143" s="94" t="s">
        <v>510</v>
      </c>
      <c r="BP143" s="94" t="s">
        <v>509</v>
      </c>
      <c r="BQ143" s="94" t="s">
        <v>510</v>
      </c>
      <c r="BR143" s="94" t="s">
        <v>512</v>
      </c>
      <c r="BS143" s="94" t="s">
        <v>509</v>
      </c>
      <c r="BT143" s="94" t="s">
        <v>510</v>
      </c>
      <c r="BU143" s="94" t="s">
        <v>512</v>
      </c>
      <c r="BV143" s="94" t="s">
        <v>511</v>
      </c>
      <c r="BW143" s="94" t="s">
        <v>511</v>
      </c>
      <c r="BX143" s="94" t="s">
        <v>510</v>
      </c>
      <c r="BY143" s="94" t="s">
        <v>509</v>
      </c>
      <c r="BZ143" s="94" t="s">
        <v>511</v>
      </c>
      <c r="CA143" s="94" t="s">
        <v>511</v>
      </c>
      <c r="CB143" s="94" t="s">
        <v>509</v>
      </c>
      <c r="CC143" s="94" t="s">
        <v>511</v>
      </c>
      <c r="CD143" s="94" t="s">
        <v>510</v>
      </c>
      <c r="CE143" s="94" t="s">
        <v>510</v>
      </c>
      <c r="CF143" s="94" t="s">
        <v>512</v>
      </c>
      <c r="CG143" s="94" t="s">
        <v>509</v>
      </c>
      <c r="CH143" s="94" t="s">
        <v>510</v>
      </c>
      <c r="CI143" s="94" t="s">
        <v>510</v>
      </c>
      <c r="CJ143" s="94" t="s">
        <v>511</v>
      </c>
      <c r="CK143" s="94" t="s">
        <v>509</v>
      </c>
      <c r="CL143" s="94" t="s">
        <v>509</v>
      </c>
      <c r="CM143" s="94" t="s">
        <v>509</v>
      </c>
      <c r="CN143" s="94" t="s">
        <v>510</v>
      </c>
      <c r="CO143" s="94" t="s">
        <v>511</v>
      </c>
      <c r="CP143" s="94" t="s">
        <v>513</v>
      </c>
      <c r="CQ143" s="94" t="s">
        <v>509</v>
      </c>
      <c r="CR143" s="94" t="s">
        <v>510</v>
      </c>
      <c r="CS143" s="94" t="s">
        <v>509</v>
      </c>
      <c r="CT143" s="94" t="s">
        <v>511</v>
      </c>
      <c r="CU143" s="94" t="s">
        <v>510</v>
      </c>
      <c r="CV143" s="94" t="s">
        <v>511</v>
      </c>
      <c r="CW143" s="94" t="s">
        <v>511</v>
      </c>
      <c r="CX143" s="94" t="s">
        <v>514</v>
      </c>
      <c r="CY143" s="94" t="s">
        <v>511</v>
      </c>
      <c r="CZ143" s="94" t="s">
        <v>511</v>
      </c>
      <c r="DA143" s="94" t="s">
        <v>511</v>
      </c>
      <c r="DB143" s="94" t="s">
        <v>509</v>
      </c>
      <c r="DC143" s="94" t="s">
        <v>511</v>
      </c>
      <c r="DD143" s="94" t="s">
        <v>509</v>
      </c>
      <c r="DE143" s="94" t="s">
        <v>509</v>
      </c>
      <c r="DF143" s="94" t="s">
        <v>511</v>
      </c>
      <c r="DG143" s="94" t="s">
        <v>509</v>
      </c>
      <c r="DH143" s="94" t="s">
        <v>509</v>
      </c>
      <c r="DI143" s="94" t="s">
        <v>509</v>
      </c>
      <c r="DJ143" s="94" t="s">
        <v>511</v>
      </c>
      <c r="DK143" s="94" t="s">
        <v>511</v>
      </c>
      <c r="DL143" s="94" t="s">
        <v>511</v>
      </c>
      <c r="DM143" s="94" t="s">
        <v>511</v>
      </c>
      <c r="DN143" s="94" t="s">
        <v>515</v>
      </c>
      <c r="DO143" s="94" t="s">
        <v>510</v>
      </c>
      <c r="DP143" s="94" t="s">
        <v>516</v>
      </c>
      <c r="DQ143" s="94" t="s">
        <v>417</v>
      </c>
      <c r="DR143" s="94" t="s">
        <v>516</v>
      </c>
      <c r="DS143" s="94" t="s">
        <v>510</v>
      </c>
      <c r="DT143" s="94" t="s">
        <v>511</v>
      </c>
      <c r="DU143" s="94" t="s">
        <v>510</v>
      </c>
      <c r="DV143" s="94" t="s">
        <v>511</v>
      </c>
      <c r="DW143" s="94" t="s">
        <v>511</v>
      </c>
      <c r="DX143" s="94" t="s">
        <v>510</v>
      </c>
      <c r="DY143" s="94" t="s">
        <v>510</v>
      </c>
      <c r="DZ143" s="94" t="s">
        <v>511</v>
      </c>
      <c r="EA143" s="94" t="s">
        <v>511</v>
      </c>
      <c r="EB143" s="94" t="s">
        <v>509</v>
      </c>
      <c r="EC143" s="94" t="s">
        <v>511</v>
      </c>
      <c r="ED143" s="94" t="s">
        <v>510</v>
      </c>
      <c r="EE143" s="94" t="s">
        <v>512</v>
      </c>
      <c r="EF143" s="94" t="s">
        <v>509</v>
      </c>
      <c r="EG143" s="94" t="s">
        <v>509</v>
      </c>
      <c r="EH143" s="94" t="s">
        <v>511</v>
      </c>
      <c r="EI143" s="94" t="s">
        <v>509</v>
      </c>
      <c r="EJ143" s="94" t="s">
        <v>511</v>
      </c>
      <c r="EK143" s="94" t="s">
        <v>510</v>
      </c>
      <c r="EL143" s="94" t="s">
        <v>509</v>
      </c>
      <c r="EM143" s="94" t="s">
        <v>511</v>
      </c>
      <c r="EN143" s="94" t="s">
        <v>517</v>
      </c>
      <c r="EO143" s="94" t="s">
        <v>509</v>
      </c>
      <c r="EP143" s="94" t="s">
        <v>509</v>
      </c>
      <c r="EQ143" s="94" t="s">
        <v>514</v>
      </c>
      <c r="ER143" s="94" t="s">
        <v>510</v>
      </c>
      <c r="ES143" s="94" t="s">
        <v>509</v>
      </c>
      <c r="ET143" s="94" t="s">
        <v>509</v>
      </c>
      <c r="EU143" s="94" t="s">
        <v>514</v>
      </c>
      <c r="EV143" s="94" t="s">
        <v>510</v>
      </c>
      <c r="EW143" s="94" t="s">
        <v>511</v>
      </c>
      <c r="EX143" s="94" t="s">
        <v>510</v>
      </c>
      <c r="EY143" s="94" t="s">
        <v>518</v>
      </c>
      <c r="EZ143" s="94" t="s">
        <v>509</v>
      </c>
      <c r="FA143" s="94" t="s">
        <v>511</v>
      </c>
      <c r="FB143" s="94" t="s">
        <v>511</v>
      </c>
      <c r="FC143" s="94" t="s">
        <v>509</v>
      </c>
      <c r="FD143" s="94" t="s">
        <v>515</v>
      </c>
      <c r="FE143" s="94" t="s">
        <v>511</v>
      </c>
      <c r="FF143" s="94" t="s">
        <v>511</v>
      </c>
      <c r="FG143" s="94" t="s">
        <v>511</v>
      </c>
      <c r="FH143" s="94" t="s">
        <v>516</v>
      </c>
      <c r="FI143" s="94" t="s">
        <v>511</v>
      </c>
      <c r="FJ143" s="94" t="s">
        <v>519</v>
      </c>
      <c r="FK143" s="94" t="s">
        <v>509</v>
      </c>
      <c r="FL143" s="94" t="s">
        <v>510</v>
      </c>
      <c r="FM143" s="94" t="s">
        <v>518</v>
      </c>
      <c r="FN143" s="94" t="s">
        <v>509</v>
      </c>
      <c r="FO143" s="94" t="s">
        <v>510</v>
      </c>
      <c r="FP143" s="94" t="s">
        <v>510</v>
      </c>
      <c r="FQ143" s="94" t="s">
        <v>511</v>
      </c>
      <c r="FR143" s="94" t="s">
        <v>511</v>
      </c>
      <c r="FS143" s="94" t="s">
        <v>509</v>
      </c>
      <c r="FT143" s="94" t="s">
        <v>510</v>
      </c>
      <c r="FU143" s="94" t="s">
        <v>512</v>
      </c>
      <c r="FV143" s="94" t="s">
        <v>511</v>
      </c>
      <c r="FW143" s="94" t="s">
        <v>511</v>
      </c>
      <c r="FX143" s="94" t="s">
        <v>511</v>
      </c>
      <c r="FY143" s="94" t="s">
        <v>511</v>
      </c>
      <c r="FZ143" s="94" t="s">
        <v>511</v>
      </c>
      <c r="GA143" s="94" t="s">
        <v>511</v>
      </c>
      <c r="GB143" s="94" t="s">
        <v>511</v>
      </c>
      <c r="GC143" s="94" t="s">
        <v>509</v>
      </c>
      <c r="GD143" s="94" t="s">
        <v>509</v>
      </c>
      <c r="GE143" s="94" t="s">
        <v>510</v>
      </c>
      <c r="GF143" s="94" t="s">
        <v>511</v>
      </c>
      <c r="GG143" s="94" t="s">
        <v>511</v>
      </c>
      <c r="GH143" s="94" t="s">
        <v>515</v>
      </c>
      <c r="GI143" s="94" t="s">
        <v>510</v>
      </c>
      <c r="GJ143" s="94" t="s">
        <v>511</v>
      </c>
      <c r="GK143" s="94" t="s">
        <v>511</v>
      </c>
      <c r="GL143" s="94" t="s">
        <v>509</v>
      </c>
      <c r="GM143" s="94" t="s">
        <v>511</v>
      </c>
      <c r="GN143" s="94" t="s">
        <v>511</v>
      </c>
      <c r="GO143" s="94" t="s">
        <v>511</v>
      </c>
      <c r="GP143" s="94" t="s">
        <v>509</v>
      </c>
      <c r="GQ143" s="94" t="s">
        <v>511</v>
      </c>
      <c r="GR143" s="94" t="s">
        <v>511</v>
      </c>
      <c r="GS143" s="94" t="s">
        <v>509</v>
      </c>
      <c r="GT143" s="94" t="s">
        <v>511</v>
      </c>
      <c r="GU143" s="94" t="s">
        <v>510</v>
      </c>
      <c r="GV143" s="94" t="s">
        <v>511</v>
      </c>
      <c r="GW143" s="94" t="s">
        <v>511</v>
      </c>
      <c r="GX143" s="94" t="s">
        <v>509</v>
      </c>
      <c r="GY143" s="94" t="s">
        <v>512</v>
      </c>
      <c r="GZ143" s="94" t="s">
        <v>509</v>
      </c>
      <c r="HA143" s="94" t="s">
        <v>511</v>
      </c>
      <c r="HB143" s="94" t="s">
        <v>509</v>
      </c>
      <c r="HC143" s="94" t="s">
        <v>509</v>
      </c>
      <c r="HD143" s="94" t="s">
        <v>510</v>
      </c>
      <c r="HE143" s="94" t="s">
        <v>511</v>
      </c>
      <c r="HF143" s="94" t="s">
        <v>509</v>
      </c>
      <c r="HG143" s="94" t="s">
        <v>510</v>
      </c>
      <c r="HH143" s="94" t="s">
        <v>511</v>
      </c>
      <c r="HI143" s="94" t="s">
        <v>511</v>
      </c>
      <c r="HJ143" s="94" t="s">
        <v>509</v>
      </c>
      <c r="HK143" s="94" t="s">
        <v>514</v>
      </c>
      <c r="HL143" s="94">
        <v>4.4929999999999998E-2</v>
      </c>
      <c r="HM143" s="94" t="s">
        <v>509</v>
      </c>
      <c r="HN143" s="94" t="s">
        <v>511</v>
      </c>
      <c r="HO143" s="28"/>
      <c r="HP143" s="55"/>
      <c r="HQ143" s="35"/>
      <c r="HR143" s="31"/>
      <c r="HS143" s="28"/>
      <c r="HT143" s="28"/>
      <c r="HU143" s="30"/>
      <c r="HV143" s="28"/>
      <c r="HW143" s="28"/>
      <c r="HX143" s="30"/>
      <c r="HY143" s="29"/>
    </row>
    <row r="144" spans="1:233" ht="15" customHeight="1">
      <c r="A144" s="92" t="s">
        <v>508</v>
      </c>
      <c r="B144" s="30">
        <v>24004408</v>
      </c>
      <c r="C144" s="31">
        <v>87.4</v>
      </c>
      <c r="D144" s="34"/>
      <c r="E144" s="34"/>
      <c r="F144" s="29"/>
      <c r="G144" s="29"/>
      <c r="H144" s="29"/>
      <c r="I144" s="29"/>
      <c r="J144" s="29" t="s">
        <v>475</v>
      </c>
      <c r="K144" s="29" t="s">
        <v>475</v>
      </c>
      <c r="L144" s="29" t="s">
        <v>476</v>
      </c>
      <c r="M144" s="94" t="s">
        <v>476</v>
      </c>
      <c r="N144" s="94" t="s">
        <v>477</v>
      </c>
      <c r="O144" s="94" t="s">
        <v>484</v>
      </c>
      <c r="P144" s="94" t="s">
        <v>477</v>
      </c>
      <c r="Q144" s="137">
        <v>0</v>
      </c>
      <c r="R144" s="94" t="s">
        <v>478</v>
      </c>
      <c r="S144" s="94" t="s">
        <v>485</v>
      </c>
      <c r="T144" s="94" t="s">
        <v>486</v>
      </c>
      <c r="U144" s="215" t="s">
        <v>478</v>
      </c>
      <c r="V144" s="137">
        <v>0</v>
      </c>
      <c r="W144" s="215" t="s">
        <v>478</v>
      </c>
      <c r="X144" s="94" t="s">
        <v>478</v>
      </c>
      <c r="Y144" s="94" t="s">
        <v>478</v>
      </c>
      <c r="Z144" s="215">
        <v>37.99</v>
      </c>
      <c r="AA144" s="215">
        <v>13.89</v>
      </c>
      <c r="AB144" s="242" t="s">
        <v>479</v>
      </c>
      <c r="AC144" s="94" t="s">
        <v>478</v>
      </c>
      <c r="AD144" s="94" t="s">
        <v>478</v>
      </c>
      <c r="AE144" s="94" t="s">
        <v>478</v>
      </c>
      <c r="AF144" s="94" t="s">
        <v>478</v>
      </c>
      <c r="AG144" s="241" t="s">
        <v>478</v>
      </c>
      <c r="AH144" s="94" t="s">
        <v>478</v>
      </c>
      <c r="AI144" s="94" t="s">
        <v>478</v>
      </c>
      <c r="AJ144" s="94" t="s">
        <v>478</v>
      </c>
      <c r="AK144" s="94" t="s">
        <v>478</v>
      </c>
      <c r="AL144" s="94" t="s">
        <v>478</v>
      </c>
      <c r="AM144" s="94" t="s">
        <v>478</v>
      </c>
      <c r="AN144" s="94" t="s">
        <v>478</v>
      </c>
      <c r="AO144" s="94" t="s">
        <v>478</v>
      </c>
      <c r="AP144" s="94" t="s">
        <v>478</v>
      </c>
      <c r="AQ144" s="94" t="s">
        <v>478</v>
      </c>
      <c r="AR144" s="94" t="s">
        <v>478</v>
      </c>
      <c r="AS144" s="94" t="s">
        <v>478</v>
      </c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3"/>
      <c r="CK144" s="93"/>
      <c r="CL144" s="93"/>
      <c r="CM144" s="93"/>
      <c r="CN144" s="93"/>
      <c r="CO144" s="93"/>
      <c r="CP144" s="93"/>
      <c r="CQ144" s="93"/>
      <c r="CR144" s="93"/>
      <c r="CS144" s="93"/>
      <c r="CT144" s="93"/>
      <c r="CU144" s="93"/>
      <c r="CV144" s="93"/>
      <c r="CW144" s="93"/>
      <c r="CX144" s="93"/>
      <c r="CY144" s="93"/>
      <c r="CZ144" s="93"/>
      <c r="DA144" s="93"/>
      <c r="DB144" s="93"/>
      <c r="DC144" s="93"/>
      <c r="DD144" s="93"/>
      <c r="DE144" s="93"/>
      <c r="DF144" s="93"/>
      <c r="DG144" s="93"/>
      <c r="DH144" s="93"/>
      <c r="DI144" s="93"/>
      <c r="DJ144" s="93"/>
      <c r="DK144" s="93"/>
      <c r="DL144" s="93"/>
      <c r="DM144" s="93"/>
      <c r="DN144" s="93"/>
      <c r="DO144" s="93"/>
      <c r="DP144" s="93"/>
      <c r="DQ144" s="93"/>
      <c r="DR144" s="93"/>
      <c r="DS144" s="93"/>
      <c r="DT144" s="93"/>
      <c r="DU144" s="93"/>
      <c r="DV144" s="93"/>
      <c r="DW144" s="93"/>
      <c r="DX144" s="93"/>
      <c r="DY144" s="93"/>
      <c r="DZ144" s="93"/>
      <c r="EA144" s="93"/>
      <c r="EB144" s="93"/>
      <c r="EC144" s="93"/>
      <c r="ED144" s="93"/>
      <c r="EE144" s="93"/>
      <c r="EF144" s="93"/>
      <c r="EG144" s="93"/>
      <c r="EH144" s="93"/>
      <c r="EI144" s="93"/>
      <c r="EJ144" s="93"/>
      <c r="EK144" s="93"/>
      <c r="EL144" s="93"/>
      <c r="EM144" s="93"/>
      <c r="EN144" s="93"/>
      <c r="EO144" s="93"/>
      <c r="EP144" s="93"/>
      <c r="EQ144" s="93"/>
      <c r="ER144" s="93"/>
      <c r="ES144" s="93"/>
      <c r="ET144" s="93"/>
      <c r="EU144" s="93"/>
      <c r="EV144" s="93"/>
      <c r="EW144" s="93"/>
      <c r="EX144" s="93"/>
      <c r="EY144" s="93"/>
      <c r="EZ144" s="93"/>
      <c r="FA144" s="93"/>
      <c r="FB144" s="93"/>
      <c r="FC144" s="93"/>
      <c r="FD144" s="93"/>
      <c r="FE144" s="93"/>
      <c r="FF144" s="93"/>
      <c r="FG144" s="93"/>
      <c r="FH144" s="93"/>
      <c r="FI144" s="93"/>
      <c r="FJ144" s="93"/>
      <c r="FK144" s="93"/>
      <c r="FL144" s="93"/>
      <c r="FM144" s="93"/>
      <c r="FN144" s="93"/>
      <c r="FO144" s="93"/>
      <c r="FP144" s="93"/>
      <c r="FQ144" s="93"/>
      <c r="FR144" s="93"/>
      <c r="FS144" s="93"/>
      <c r="FT144" s="93"/>
      <c r="FU144" s="93"/>
      <c r="FV144" s="93"/>
      <c r="FW144" s="93"/>
      <c r="FX144" s="93"/>
      <c r="FY144" s="93"/>
      <c r="FZ144" s="93"/>
      <c r="GA144" s="93"/>
      <c r="GB144" s="93"/>
      <c r="GC144" s="93"/>
      <c r="GD144" s="93"/>
      <c r="GE144" s="93"/>
      <c r="GF144" s="93"/>
      <c r="GG144" s="93"/>
      <c r="GH144" s="93"/>
      <c r="GI144" s="93"/>
      <c r="GJ144" s="93"/>
      <c r="GK144" s="93"/>
      <c r="GL144" s="93"/>
      <c r="GM144" s="93"/>
      <c r="GN144" s="93"/>
      <c r="GO144" s="93"/>
      <c r="GP144" s="93"/>
      <c r="GQ144" s="93"/>
      <c r="GR144" s="93"/>
      <c r="GS144" s="93"/>
      <c r="GT144" s="93"/>
      <c r="GU144" s="93"/>
      <c r="GV144" s="93"/>
      <c r="GW144" s="93"/>
      <c r="GX144" s="93"/>
      <c r="GY144" s="93"/>
      <c r="GZ144" s="93"/>
      <c r="HA144" s="93"/>
      <c r="HB144" s="93"/>
      <c r="HC144" s="93"/>
      <c r="HD144" s="93"/>
      <c r="HE144" s="93"/>
      <c r="HF144" s="93"/>
      <c r="HG144" s="93"/>
      <c r="HH144" s="93"/>
      <c r="HI144" s="93"/>
      <c r="HJ144" s="93"/>
      <c r="HK144" s="93"/>
      <c r="HL144" s="93"/>
      <c r="HM144" s="93"/>
      <c r="HN144" s="93"/>
      <c r="HO144" s="28" t="s">
        <v>464</v>
      </c>
      <c r="HP144" s="55"/>
      <c r="HQ144" s="35"/>
      <c r="HR144" s="31"/>
      <c r="HS144" s="28"/>
      <c r="HT144" s="28"/>
      <c r="HU144" s="30"/>
      <c r="HV144" s="28"/>
      <c r="HW144" s="28"/>
      <c r="HX144" s="30">
        <v>0</v>
      </c>
      <c r="HY144" s="29"/>
    </row>
    <row r="145" spans="1:233" ht="15" customHeight="1">
      <c r="A145" s="92" t="s">
        <v>508</v>
      </c>
      <c r="B145" s="30">
        <v>24004182</v>
      </c>
      <c r="C145" s="31">
        <v>86.55</v>
      </c>
      <c r="D145" s="34"/>
      <c r="E145" s="35"/>
      <c r="F145" s="29"/>
      <c r="G145" s="29"/>
      <c r="H145" s="29"/>
      <c r="I145" s="29"/>
      <c r="J145" s="29"/>
      <c r="K145" s="29"/>
      <c r="L145" s="36"/>
      <c r="M145" s="94"/>
      <c r="N145" s="94"/>
      <c r="O145" s="94"/>
      <c r="P145" s="94"/>
      <c r="Q145" s="94"/>
      <c r="R145" s="94"/>
      <c r="S145" s="137"/>
      <c r="T145" s="94"/>
      <c r="U145" s="215"/>
      <c r="V145" s="94"/>
      <c r="W145" s="215"/>
      <c r="X145" s="95"/>
      <c r="Y145" s="94"/>
      <c r="Z145" s="215"/>
      <c r="AA145" s="215"/>
      <c r="AB145" s="242"/>
      <c r="AC145" s="129"/>
      <c r="AD145" s="94"/>
      <c r="AE145" s="93"/>
      <c r="AF145" s="93"/>
      <c r="AG145" s="241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4" t="s">
        <v>509</v>
      </c>
      <c r="AV145" s="94" t="s">
        <v>509</v>
      </c>
      <c r="AW145" s="94" t="s">
        <v>510</v>
      </c>
      <c r="AX145" s="94" t="s">
        <v>511</v>
      </c>
      <c r="AY145" s="94" t="s">
        <v>510</v>
      </c>
      <c r="AZ145" s="94" t="s">
        <v>509</v>
      </c>
      <c r="BA145" s="94" t="s">
        <v>510</v>
      </c>
      <c r="BB145" s="94" t="s">
        <v>510</v>
      </c>
      <c r="BC145" s="94" t="s">
        <v>511</v>
      </c>
      <c r="BD145" s="94" t="s">
        <v>511</v>
      </c>
      <c r="BE145" s="94" t="s">
        <v>509</v>
      </c>
      <c r="BF145" s="94" t="s">
        <v>511</v>
      </c>
      <c r="BG145" s="94" t="s">
        <v>511</v>
      </c>
      <c r="BH145" s="94" t="s">
        <v>511</v>
      </c>
      <c r="BI145" s="94" t="s">
        <v>511</v>
      </c>
      <c r="BJ145" s="94" t="s">
        <v>511</v>
      </c>
      <c r="BK145" s="94" t="s">
        <v>509</v>
      </c>
      <c r="BL145" s="94" t="s">
        <v>512</v>
      </c>
      <c r="BM145" s="94" t="s">
        <v>509</v>
      </c>
      <c r="BN145" s="94" t="s">
        <v>511</v>
      </c>
      <c r="BO145" s="94" t="s">
        <v>510</v>
      </c>
      <c r="BP145" s="94" t="s">
        <v>509</v>
      </c>
      <c r="BQ145" s="94" t="s">
        <v>510</v>
      </c>
      <c r="BR145" s="94" t="s">
        <v>512</v>
      </c>
      <c r="BS145" s="94" t="s">
        <v>509</v>
      </c>
      <c r="BT145" s="94" t="s">
        <v>510</v>
      </c>
      <c r="BU145" s="94" t="s">
        <v>512</v>
      </c>
      <c r="BV145" s="94" t="s">
        <v>511</v>
      </c>
      <c r="BW145" s="94" t="s">
        <v>511</v>
      </c>
      <c r="BX145" s="94" t="s">
        <v>510</v>
      </c>
      <c r="BY145" s="94" t="s">
        <v>509</v>
      </c>
      <c r="BZ145" s="94" t="s">
        <v>511</v>
      </c>
      <c r="CA145" s="94" t="s">
        <v>511</v>
      </c>
      <c r="CB145" s="94" t="s">
        <v>509</v>
      </c>
      <c r="CC145" s="94" t="s">
        <v>511</v>
      </c>
      <c r="CD145" s="94" t="s">
        <v>510</v>
      </c>
      <c r="CE145" s="94" t="s">
        <v>510</v>
      </c>
      <c r="CF145" s="94" t="s">
        <v>512</v>
      </c>
      <c r="CG145" s="94" t="s">
        <v>509</v>
      </c>
      <c r="CH145" s="94" t="s">
        <v>510</v>
      </c>
      <c r="CI145" s="94" t="s">
        <v>510</v>
      </c>
      <c r="CJ145" s="94" t="s">
        <v>511</v>
      </c>
      <c r="CK145" s="94" t="s">
        <v>509</v>
      </c>
      <c r="CL145" s="94" t="s">
        <v>509</v>
      </c>
      <c r="CM145" s="94" t="s">
        <v>509</v>
      </c>
      <c r="CN145" s="94" t="s">
        <v>510</v>
      </c>
      <c r="CO145" s="94" t="s">
        <v>511</v>
      </c>
      <c r="CP145" s="94" t="s">
        <v>513</v>
      </c>
      <c r="CQ145" s="94" t="s">
        <v>509</v>
      </c>
      <c r="CR145" s="94" t="s">
        <v>510</v>
      </c>
      <c r="CS145" s="94" t="s">
        <v>509</v>
      </c>
      <c r="CT145" s="94" t="s">
        <v>511</v>
      </c>
      <c r="CU145" s="94" t="s">
        <v>510</v>
      </c>
      <c r="CV145" s="94" t="s">
        <v>511</v>
      </c>
      <c r="CW145" s="94" t="s">
        <v>511</v>
      </c>
      <c r="CX145" s="94" t="s">
        <v>514</v>
      </c>
      <c r="CY145" s="94" t="s">
        <v>511</v>
      </c>
      <c r="CZ145" s="94" t="s">
        <v>511</v>
      </c>
      <c r="DA145" s="94" t="s">
        <v>511</v>
      </c>
      <c r="DB145" s="94" t="s">
        <v>509</v>
      </c>
      <c r="DC145" s="94" t="s">
        <v>511</v>
      </c>
      <c r="DD145" s="94" t="s">
        <v>509</v>
      </c>
      <c r="DE145" s="94" t="s">
        <v>509</v>
      </c>
      <c r="DF145" s="94" t="s">
        <v>511</v>
      </c>
      <c r="DG145" s="94" t="s">
        <v>509</v>
      </c>
      <c r="DH145" s="94" t="s">
        <v>509</v>
      </c>
      <c r="DI145" s="94" t="s">
        <v>509</v>
      </c>
      <c r="DJ145" s="94" t="s">
        <v>511</v>
      </c>
      <c r="DK145" s="94" t="s">
        <v>511</v>
      </c>
      <c r="DL145" s="94" t="s">
        <v>511</v>
      </c>
      <c r="DM145" s="94" t="s">
        <v>511</v>
      </c>
      <c r="DN145" s="94" t="s">
        <v>515</v>
      </c>
      <c r="DO145" s="94" t="s">
        <v>510</v>
      </c>
      <c r="DP145" s="94" t="s">
        <v>516</v>
      </c>
      <c r="DQ145" s="94" t="s">
        <v>417</v>
      </c>
      <c r="DR145" s="94" t="s">
        <v>517</v>
      </c>
      <c r="DS145" s="94" t="s">
        <v>510</v>
      </c>
      <c r="DT145" s="94" t="s">
        <v>511</v>
      </c>
      <c r="DU145" s="94" t="s">
        <v>510</v>
      </c>
      <c r="DV145" s="94" t="s">
        <v>511</v>
      </c>
      <c r="DW145" s="94" t="s">
        <v>511</v>
      </c>
      <c r="DX145" s="94" t="s">
        <v>510</v>
      </c>
      <c r="DY145" s="94" t="s">
        <v>510</v>
      </c>
      <c r="DZ145" s="94" t="s">
        <v>511</v>
      </c>
      <c r="EA145" s="94" t="s">
        <v>511</v>
      </c>
      <c r="EB145" s="94" t="s">
        <v>509</v>
      </c>
      <c r="EC145" s="94" t="s">
        <v>511</v>
      </c>
      <c r="ED145" s="94" t="s">
        <v>510</v>
      </c>
      <c r="EE145" s="94" t="s">
        <v>512</v>
      </c>
      <c r="EF145" s="94" t="s">
        <v>509</v>
      </c>
      <c r="EG145" s="94" t="s">
        <v>509</v>
      </c>
      <c r="EH145" s="94" t="s">
        <v>511</v>
      </c>
      <c r="EI145" s="94" t="s">
        <v>509</v>
      </c>
      <c r="EJ145" s="94" t="s">
        <v>511</v>
      </c>
      <c r="EK145" s="94" t="s">
        <v>510</v>
      </c>
      <c r="EL145" s="94" t="s">
        <v>509</v>
      </c>
      <c r="EM145" s="94" t="s">
        <v>511</v>
      </c>
      <c r="EN145" s="94" t="s">
        <v>517</v>
      </c>
      <c r="EO145" s="94" t="s">
        <v>509</v>
      </c>
      <c r="EP145" s="94" t="s">
        <v>509</v>
      </c>
      <c r="EQ145" s="94" t="s">
        <v>514</v>
      </c>
      <c r="ER145" s="94" t="s">
        <v>510</v>
      </c>
      <c r="ES145" s="94" t="s">
        <v>509</v>
      </c>
      <c r="ET145" s="94" t="s">
        <v>509</v>
      </c>
      <c r="EU145" s="94" t="s">
        <v>514</v>
      </c>
      <c r="EV145" s="94" t="s">
        <v>510</v>
      </c>
      <c r="EW145" s="94" t="s">
        <v>511</v>
      </c>
      <c r="EX145" s="94" t="s">
        <v>510</v>
      </c>
      <c r="EY145" s="94" t="s">
        <v>518</v>
      </c>
      <c r="EZ145" s="94" t="s">
        <v>509</v>
      </c>
      <c r="FA145" s="94" t="s">
        <v>511</v>
      </c>
      <c r="FB145" s="94" t="s">
        <v>511</v>
      </c>
      <c r="FC145" s="94" t="s">
        <v>509</v>
      </c>
      <c r="FD145" s="94" t="s">
        <v>515</v>
      </c>
      <c r="FE145" s="94" t="s">
        <v>511</v>
      </c>
      <c r="FF145" s="94" t="s">
        <v>511</v>
      </c>
      <c r="FG145" s="94" t="s">
        <v>511</v>
      </c>
      <c r="FH145" s="94" t="s">
        <v>516</v>
      </c>
      <c r="FI145" s="94" t="s">
        <v>511</v>
      </c>
      <c r="FJ145" s="94" t="s">
        <v>519</v>
      </c>
      <c r="FK145" s="94" t="s">
        <v>509</v>
      </c>
      <c r="FL145" s="94" t="s">
        <v>510</v>
      </c>
      <c r="FM145" s="94" t="s">
        <v>518</v>
      </c>
      <c r="FN145" s="94" t="s">
        <v>509</v>
      </c>
      <c r="FO145" s="94" t="s">
        <v>510</v>
      </c>
      <c r="FP145" s="94" t="s">
        <v>510</v>
      </c>
      <c r="FQ145" s="94" t="s">
        <v>511</v>
      </c>
      <c r="FR145" s="94" t="s">
        <v>511</v>
      </c>
      <c r="FS145" s="94" t="s">
        <v>509</v>
      </c>
      <c r="FT145" s="94" t="s">
        <v>510</v>
      </c>
      <c r="FU145" s="94" t="s">
        <v>512</v>
      </c>
      <c r="FV145" s="94" t="s">
        <v>511</v>
      </c>
      <c r="FW145" s="94" t="s">
        <v>511</v>
      </c>
      <c r="FX145" s="94" t="s">
        <v>511</v>
      </c>
      <c r="FY145" s="94" t="s">
        <v>511</v>
      </c>
      <c r="FZ145" s="94" t="s">
        <v>511</v>
      </c>
      <c r="GA145" s="94" t="s">
        <v>511</v>
      </c>
      <c r="GB145" s="94" t="s">
        <v>511</v>
      </c>
      <c r="GC145" s="94" t="s">
        <v>509</v>
      </c>
      <c r="GD145" s="94" t="s">
        <v>509</v>
      </c>
      <c r="GE145" s="94" t="s">
        <v>510</v>
      </c>
      <c r="GF145" s="94" t="s">
        <v>511</v>
      </c>
      <c r="GG145" s="94" t="s">
        <v>511</v>
      </c>
      <c r="GH145" s="94" t="s">
        <v>515</v>
      </c>
      <c r="GI145" s="94" t="s">
        <v>510</v>
      </c>
      <c r="GJ145" s="94" t="s">
        <v>511</v>
      </c>
      <c r="GK145" s="94" t="s">
        <v>511</v>
      </c>
      <c r="GL145" s="94" t="s">
        <v>509</v>
      </c>
      <c r="GM145" s="94" t="s">
        <v>511</v>
      </c>
      <c r="GN145" s="94" t="s">
        <v>511</v>
      </c>
      <c r="GO145" s="94" t="s">
        <v>511</v>
      </c>
      <c r="GP145" s="94" t="s">
        <v>509</v>
      </c>
      <c r="GQ145" s="94" t="s">
        <v>511</v>
      </c>
      <c r="GR145" s="94" t="s">
        <v>511</v>
      </c>
      <c r="GS145" s="94" t="s">
        <v>509</v>
      </c>
      <c r="GT145" s="94" t="s">
        <v>511</v>
      </c>
      <c r="GU145" s="94" t="s">
        <v>510</v>
      </c>
      <c r="GV145" s="94" t="s">
        <v>511</v>
      </c>
      <c r="GW145" s="94" t="s">
        <v>511</v>
      </c>
      <c r="GX145" s="94" t="s">
        <v>509</v>
      </c>
      <c r="GY145" s="94" t="s">
        <v>512</v>
      </c>
      <c r="GZ145" s="94" t="s">
        <v>509</v>
      </c>
      <c r="HA145" s="94" t="s">
        <v>511</v>
      </c>
      <c r="HB145" s="94" t="s">
        <v>509</v>
      </c>
      <c r="HC145" s="94" t="s">
        <v>509</v>
      </c>
      <c r="HD145" s="94" t="s">
        <v>510</v>
      </c>
      <c r="HE145" s="94" t="s">
        <v>511</v>
      </c>
      <c r="HF145" s="94" t="s">
        <v>509</v>
      </c>
      <c r="HG145" s="94" t="s">
        <v>510</v>
      </c>
      <c r="HH145" s="94" t="s">
        <v>511</v>
      </c>
      <c r="HI145" s="94" t="s">
        <v>511</v>
      </c>
      <c r="HJ145" s="94" t="s">
        <v>509</v>
      </c>
      <c r="HK145" s="94" t="s">
        <v>514</v>
      </c>
      <c r="HL145" s="94" t="s">
        <v>510</v>
      </c>
      <c r="HM145" s="94" t="s">
        <v>509</v>
      </c>
      <c r="HN145" s="94" t="s">
        <v>511</v>
      </c>
      <c r="HO145" s="28" t="s">
        <v>464</v>
      </c>
      <c r="HP145" s="55"/>
      <c r="HQ145" s="35">
        <v>99.78</v>
      </c>
      <c r="HR145" s="31">
        <v>0.22</v>
      </c>
      <c r="HS145" s="28" t="s">
        <v>506</v>
      </c>
      <c r="HT145" s="28" t="s">
        <v>506</v>
      </c>
      <c r="HU145" s="30">
        <v>0</v>
      </c>
      <c r="HV145" s="30">
        <v>0</v>
      </c>
      <c r="HW145" s="30">
        <v>0</v>
      </c>
      <c r="HX145" s="30">
        <v>0</v>
      </c>
      <c r="HY145" s="29"/>
    </row>
    <row r="146" spans="1:233" ht="15" customHeight="1">
      <c r="A146" s="92" t="s">
        <v>508</v>
      </c>
      <c r="B146" s="30">
        <v>24004207</v>
      </c>
      <c r="C146" s="31">
        <v>87.84</v>
      </c>
      <c r="D146" s="35"/>
      <c r="E146" s="34"/>
      <c r="F146" s="29"/>
      <c r="G146" s="29"/>
      <c r="H146" s="37"/>
      <c r="I146" s="37"/>
      <c r="J146" s="29" t="s">
        <v>475</v>
      </c>
      <c r="K146" s="29" t="s">
        <v>475</v>
      </c>
      <c r="L146" s="29" t="s">
        <v>476</v>
      </c>
      <c r="M146" s="94" t="s">
        <v>476</v>
      </c>
      <c r="N146" s="94" t="s">
        <v>477</v>
      </c>
      <c r="O146" s="94" t="s">
        <v>484</v>
      </c>
      <c r="P146" s="94" t="s">
        <v>477</v>
      </c>
      <c r="Q146" s="137">
        <v>0</v>
      </c>
      <c r="R146" s="94" t="s">
        <v>478</v>
      </c>
      <c r="S146" s="94" t="s">
        <v>485</v>
      </c>
      <c r="T146" s="94" t="s">
        <v>486</v>
      </c>
      <c r="U146" s="215" t="s">
        <v>478</v>
      </c>
      <c r="V146" s="137">
        <v>0</v>
      </c>
      <c r="W146" s="215" t="s">
        <v>478</v>
      </c>
      <c r="X146" s="94" t="s">
        <v>478</v>
      </c>
      <c r="Y146" s="94" t="s">
        <v>478</v>
      </c>
      <c r="Z146" s="215">
        <v>61.91</v>
      </c>
      <c r="AA146" s="215">
        <v>20.34</v>
      </c>
      <c r="AB146" s="242" t="s">
        <v>479</v>
      </c>
      <c r="AC146" s="94" t="s">
        <v>478</v>
      </c>
      <c r="AD146" s="94" t="s">
        <v>478</v>
      </c>
      <c r="AE146" s="94" t="s">
        <v>478</v>
      </c>
      <c r="AF146" s="94" t="s">
        <v>478</v>
      </c>
      <c r="AG146" s="241" t="s">
        <v>478</v>
      </c>
      <c r="AH146" s="94" t="s">
        <v>478</v>
      </c>
      <c r="AI146" s="94" t="s">
        <v>478</v>
      </c>
      <c r="AJ146" s="94" t="s">
        <v>478</v>
      </c>
      <c r="AK146" s="94" t="s">
        <v>478</v>
      </c>
      <c r="AL146" s="94" t="s">
        <v>478</v>
      </c>
      <c r="AM146" s="94" t="s">
        <v>478</v>
      </c>
      <c r="AN146" s="94" t="s">
        <v>478</v>
      </c>
      <c r="AO146" s="94" t="s">
        <v>478</v>
      </c>
      <c r="AP146" s="94" t="s">
        <v>478</v>
      </c>
      <c r="AQ146" s="94" t="s">
        <v>478</v>
      </c>
      <c r="AR146" s="94" t="s">
        <v>478</v>
      </c>
      <c r="AS146" s="94" t="s">
        <v>478</v>
      </c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93"/>
      <c r="BM146" s="93"/>
      <c r="BN146" s="93"/>
      <c r="BO146" s="93"/>
      <c r="BP146" s="93"/>
      <c r="BQ146" s="93"/>
      <c r="BR146" s="93"/>
      <c r="BS146" s="93"/>
      <c r="BT146" s="93"/>
      <c r="BU146" s="93"/>
      <c r="BV146" s="93"/>
      <c r="BW146" s="93"/>
      <c r="BX146" s="93"/>
      <c r="BY146" s="93"/>
      <c r="BZ146" s="93"/>
      <c r="CA146" s="93"/>
      <c r="CB146" s="93"/>
      <c r="CC146" s="93"/>
      <c r="CD146" s="93"/>
      <c r="CE146" s="93"/>
      <c r="CF146" s="93"/>
      <c r="CG146" s="93"/>
      <c r="CH146" s="93"/>
      <c r="CI146" s="93"/>
      <c r="CJ146" s="93"/>
      <c r="CK146" s="93"/>
      <c r="CL146" s="93"/>
      <c r="CM146" s="93"/>
      <c r="CN146" s="93"/>
      <c r="CO146" s="93"/>
      <c r="CP146" s="93"/>
      <c r="CQ146" s="93"/>
      <c r="CR146" s="93"/>
      <c r="CS146" s="93"/>
      <c r="CT146" s="93"/>
      <c r="CU146" s="93"/>
      <c r="CV146" s="93"/>
      <c r="CW146" s="93"/>
      <c r="CX146" s="93"/>
      <c r="CY146" s="93"/>
      <c r="CZ146" s="93"/>
      <c r="DA146" s="93"/>
      <c r="DB146" s="93"/>
      <c r="DC146" s="93"/>
      <c r="DD146" s="93"/>
      <c r="DE146" s="93"/>
      <c r="DF146" s="93"/>
      <c r="DG146" s="93"/>
      <c r="DH146" s="93"/>
      <c r="DI146" s="93"/>
      <c r="DJ146" s="93"/>
      <c r="DK146" s="93"/>
      <c r="DL146" s="93"/>
      <c r="DM146" s="93"/>
      <c r="DN146" s="93"/>
      <c r="DO146" s="93"/>
      <c r="DP146" s="93"/>
      <c r="DQ146" s="93"/>
      <c r="DR146" s="93"/>
      <c r="DS146" s="93"/>
      <c r="DT146" s="93"/>
      <c r="DU146" s="93"/>
      <c r="DV146" s="93"/>
      <c r="DW146" s="93"/>
      <c r="DX146" s="93"/>
      <c r="DY146" s="93"/>
      <c r="DZ146" s="93"/>
      <c r="EA146" s="93"/>
      <c r="EB146" s="93"/>
      <c r="EC146" s="93"/>
      <c r="ED146" s="93"/>
      <c r="EE146" s="93"/>
      <c r="EF146" s="93"/>
      <c r="EG146" s="93"/>
      <c r="EH146" s="93"/>
      <c r="EI146" s="93"/>
      <c r="EJ146" s="93"/>
      <c r="EK146" s="93"/>
      <c r="EL146" s="93"/>
      <c r="EM146" s="93"/>
      <c r="EN146" s="93"/>
      <c r="EO146" s="93"/>
      <c r="EP146" s="93"/>
      <c r="EQ146" s="93"/>
      <c r="ER146" s="93"/>
      <c r="ES146" s="93"/>
      <c r="ET146" s="93"/>
      <c r="EU146" s="93"/>
      <c r="EV146" s="93"/>
      <c r="EW146" s="93"/>
      <c r="EX146" s="93"/>
      <c r="EY146" s="93"/>
      <c r="EZ146" s="93"/>
      <c r="FA146" s="93"/>
      <c r="FB146" s="93"/>
      <c r="FC146" s="93"/>
      <c r="FD146" s="93"/>
      <c r="FE146" s="93"/>
      <c r="FF146" s="93"/>
      <c r="FG146" s="93"/>
      <c r="FH146" s="93"/>
      <c r="FI146" s="93"/>
      <c r="FJ146" s="93"/>
      <c r="FK146" s="93"/>
      <c r="FL146" s="93"/>
      <c r="FM146" s="93"/>
      <c r="FN146" s="93"/>
      <c r="FO146" s="93"/>
      <c r="FP146" s="93"/>
      <c r="FQ146" s="93"/>
      <c r="FR146" s="93"/>
      <c r="FS146" s="93"/>
      <c r="FT146" s="93"/>
      <c r="FU146" s="93"/>
      <c r="FV146" s="93"/>
      <c r="FW146" s="93"/>
      <c r="FX146" s="93"/>
      <c r="FY146" s="93"/>
      <c r="FZ146" s="93"/>
      <c r="GA146" s="93"/>
      <c r="GB146" s="93"/>
      <c r="GC146" s="93"/>
      <c r="GD146" s="93"/>
      <c r="GE146" s="93"/>
      <c r="GF146" s="93"/>
      <c r="GG146" s="93"/>
      <c r="GH146" s="93"/>
      <c r="GI146" s="93"/>
      <c r="GJ146" s="93"/>
      <c r="GK146" s="93"/>
      <c r="GL146" s="93"/>
      <c r="GM146" s="93"/>
      <c r="GN146" s="93"/>
      <c r="GO146" s="93"/>
      <c r="GP146" s="93"/>
      <c r="GQ146" s="93"/>
      <c r="GR146" s="93"/>
      <c r="GS146" s="93"/>
      <c r="GT146" s="93"/>
      <c r="GU146" s="93"/>
      <c r="GV146" s="93"/>
      <c r="GW146" s="93"/>
      <c r="GX146" s="93"/>
      <c r="GY146" s="93"/>
      <c r="GZ146" s="93"/>
      <c r="HA146" s="93"/>
      <c r="HB146" s="93"/>
      <c r="HC146" s="93"/>
      <c r="HD146" s="93"/>
      <c r="HE146" s="93"/>
      <c r="HF146" s="93"/>
      <c r="HG146" s="93"/>
      <c r="HH146" s="93"/>
      <c r="HI146" s="93"/>
      <c r="HJ146" s="93"/>
      <c r="HK146" s="93"/>
      <c r="HL146" s="93"/>
      <c r="HM146" s="93"/>
      <c r="HN146" s="93"/>
      <c r="HO146" s="28" t="s">
        <v>464</v>
      </c>
      <c r="HP146" s="166"/>
      <c r="HQ146" s="35">
        <v>98.813999999999993</v>
      </c>
      <c r="HR146" s="31">
        <v>1.1859999999999999</v>
      </c>
      <c r="HS146" s="28"/>
      <c r="HT146" s="28"/>
      <c r="HU146" s="30"/>
      <c r="HV146" s="30"/>
      <c r="HW146" s="30"/>
      <c r="HX146" s="30">
        <v>0</v>
      </c>
      <c r="HY146" s="29"/>
    </row>
    <row r="147" spans="1:233" ht="15" customHeight="1">
      <c r="A147" s="92" t="s">
        <v>508</v>
      </c>
      <c r="B147" s="30">
        <v>24004073</v>
      </c>
      <c r="C147" s="31">
        <v>85.76</v>
      </c>
      <c r="D147" s="37"/>
      <c r="E147" s="35"/>
      <c r="F147" s="29"/>
      <c r="G147" s="29"/>
      <c r="H147" s="35"/>
      <c r="I147" s="29"/>
      <c r="J147" s="29" t="s">
        <v>475</v>
      </c>
      <c r="K147" s="29" t="s">
        <v>475</v>
      </c>
      <c r="L147" s="29" t="s">
        <v>476</v>
      </c>
      <c r="M147" s="94" t="s">
        <v>476</v>
      </c>
      <c r="N147" s="94" t="s">
        <v>477</v>
      </c>
      <c r="O147" s="94" t="s">
        <v>484</v>
      </c>
      <c r="P147" s="94" t="s">
        <v>477</v>
      </c>
      <c r="Q147" s="137">
        <v>0</v>
      </c>
      <c r="R147" s="94" t="s">
        <v>478</v>
      </c>
      <c r="S147" s="129">
        <v>1371</v>
      </c>
      <c r="T147" s="94" t="s">
        <v>486</v>
      </c>
      <c r="U147" s="215">
        <v>12.97</v>
      </c>
      <c r="V147" s="95">
        <v>13</v>
      </c>
      <c r="W147" s="215">
        <v>25.04</v>
      </c>
      <c r="X147" s="129">
        <v>7.19</v>
      </c>
      <c r="Y147" s="129">
        <v>63.06</v>
      </c>
      <c r="Z147" s="215">
        <v>679.2</v>
      </c>
      <c r="AA147" s="215">
        <v>310.2</v>
      </c>
      <c r="AB147" s="242">
        <v>373.6</v>
      </c>
      <c r="AC147" s="94" t="s">
        <v>478</v>
      </c>
      <c r="AD147" s="94" t="s">
        <v>478</v>
      </c>
      <c r="AE147" s="94" t="s">
        <v>478</v>
      </c>
      <c r="AF147" s="94" t="s">
        <v>478</v>
      </c>
      <c r="AG147" s="241" t="s">
        <v>478</v>
      </c>
      <c r="AH147" s="94" t="s">
        <v>478</v>
      </c>
      <c r="AI147" s="94" t="s">
        <v>478</v>
      </c>
      <c r="AJ147" s="94" t="s">
        <v>478</v>
      </c>
      <c r="AK147" s="94" t="s">
        <v>478</v>
      </c>
      <c r="AL147" s="94" t="s">
        <v>478</v>
      </c>
      <c r="AM147" s="94" t="s">
        <v>478</v>
      </c>
      <c r="AN147" s="94" t="s">
        <v>478</v>
      </c>
      <c r="AO147" s="94" t="s">
        <v>478</v>
      </c>
      <c r="AP147" s="94" t="s">
        <v>478</v>
      </c>
      <c r="AQ147" s="94" t="s">
        <v>478</v>
      </c>
      <c r="AR147" s="94" t="s">
        <v>478</v>
      </c>
      <c r="AS147" s="94" t="s">
        <v>478</v>
      </c>
      <c r="AT147" s="93"/>
      <c r="AU147" s="94"/>
      <c r="AV147" s="94"/>
      <c r="AW147" s="94"/>
      <c r="AX147" s="94"/>
      <c r="AY147" s="94"/>
      <c r="AZ147" s="94"/>
      <c r="BA147" s="94"/>
      <c r="BB147" s="94"/>
      <c r="BC147" s="94"/>
      <c r="BD147" s="94"/>
      <c r="BE147" s="94"/>
      <c r="BF147" s="94"/>
      <c r="BG147" s="94"/>
      <c r="BH147" s="94"/>
      <c r="BI147" s="94"/>
      <c r="BJ147" s="94"/>
      <c r="BK147" s="94"/>
      <c r="BL147" s="94"/>
      <c r="BM147" s="94"/>
      <c r="BN147" s="94"/>
      <c r="BO147" s="94"/>
      <c r="BP147" s="94"/>
      <c r="BQ147" s="94"/>
      <c r="BR147" s="94"/>
      <c r="BS147" s="94"/>
      <c r="BT147" s="94"/>
      <c r="BU147" s="94"/>
      <c r="BV147" s="94"/>
      <c r="BW147" s="94"/>
      <c r="BX147" s="94"/>
      <c r="BY147" s="94"/>
      <c r="BZ147" s="94"/>
      <c r="CA147" s="94"/>
      <c r="CB147" s="94"/>
      <c r="CC147" s="94"/>
      <c r="CD147" s="94"/>
      <c r="CE147" s="94"/>
      <c r="CF147" s="94"/>
      <c r="CG147" s="94"/>
      <c r="CH147" s="94"/>
      <c r="CI147" s="94"/>
      <c r="CJ147" s="94"/>
      <c r="CK147" s="94"/>
      <c r="CL147" s="94"/>
      <c r="CM147" s="94"/>
      <c r="CN147" s="94"/>
      <c r="CO147" s="94"/>
      <c r="CP147" s="94"/>
      <c r="CQ147" s="94"/>
      <c r="CR147" s="94"/>
      <c r="CS147" s="94"/>
      <c r="CT147" s="94"/>
      <c r="CU147" s="94"/>
      <c r="CV147" s="94"/>
      <c r="CW147" s="94"/>
      <c r="CX147" s="94"/>
      <c r="CY147" s="94"/>
      <c r="CZ147" s="94"/>
      <c r="DA147" s="94"/>
      <c r="DB147" s="94"/>
      <c r="DC147" s="94"/>
      <c r="DD147" s="94"/>
      <c r="DE147" s="94"/>
      <c r="DF147" s="94"/>
      <c r="DG147" s="94"/>
      <c r="DH147" s="94"/>
      <c r="DI147" s="94"/>
      <c r="DJ147" s="94"/>
      <c r="DK147" s="94"/>
      <c r="DL147" s="94"/>
      <c r="DM147" s="94"/>
      <c r="DN147" s="94"/>
      <c r="DO147" s="94"/>
      <c r="DP147" s="94"/>
      <c r="DQ147" s="94"/>
      <c r="DR147" s="94"/>
      <c r="DS147" s="94"/>
      <c r="DT147" s="94"/>
      <c r="DU147" s="94"/>
      <c r="DV147" s="94"/>
      <c r="DW147" s="94"/>
      <c r="DX147" s="94"/>
      <c r="DY147" s="94"/>
      <c r="DZ147" s="94"/>
      <c r="EA147" s="94"/>
      <c r="EB147" s="94"/>
      <c r="EC147" s="94"/>
      <c r="ED147" s="94"/>
      <c r="EE147" s="94"/>
      <c r="EF147" s="94"/>
      <c r="EG147" s="94"/>
      <c r="EH147" s="94"/>
      <c r="EI147" s="94"/>
      <c r="EJ147" s="94"/>
      <c r="EK147" s="94"/>
      <c r="EL147" s="94"/>
      <c r="EM147" s="94"/>
      <c r="EN147" s="94"/>
      <c r="EO147" s="94"/>
      <c r="EP147" s="94"/>
      <c r="EQ147" s="94"/>
      <c r="ER147" s="94"/>
      <c r="ES147" s="94"/>
      <c r="ET147" s="94"/>
      <c r="EU147" s="94"/>
      <c r="EV147" s="94"/>
      <c r="EW147" s="94"/>
      <c r="EX147" s="94"/>
      <c r="EY147" s="94"/>
      <c r="EZ147" s="94"/>
      <c r="FA147" s="94"/>
      <c r="FB147" s="94"/>
      <c r="FC147" s="94"/>
      <c r="FD147" s="94"/>
      <c r="FE147" s="94"/>
      <c r="FF147" s="94"/>
      <c r="FG147" s="94"/>
      <c r="FH147" s="94"/>
      <c r="FI147" s="94"/>
      <c r="FJ147" s="94"/>
      <c r="FK147" s="94"/>
      <c r="FL147" s="94"/>
      <c r="FM147" s="94"/>
      <c r="FN147" s="94"/>
      <c r="FO147" s="94"/>
      <c r="FP147" s="94"/>
      <c r="FQ147" s="94"/>
      <c r="FR147" s="94"/>
      <c r="FS147" s="94"/>
      <c r="FT147" s="94"/>
      <c r="FU147" s="94"/>
      <c r="FV147" s="94"/>
      <c r="FW147" s="94"/>
      <c r="FX147" s="94"/>
      <c r="FY147" s="94"/>
      <c r="FZ147" s="94"/>
      <c r="GA147" s="94"/>
      <c r="GB147" s="94"/>
      <c r="GC147" s="94"/>
      <c r="GD147" s="94"/>
      <c r="GE147" s="94"/>
      <c r="GF147" s="94"/>
      <c r="GG147" s="94"/>
      <c r="GH147" s="94"/>
      <c r="GI147" s="94"/>
      <c r="GJ147" s="94"/>
      <c r="GK147" s="94"/>
      <c r="GL147" s="94"/>
      <c r="GM147" s="94"/>
      <c r="GN147" s="94"/>
      <c r="GO147" s="94"/>
      <c r="GP147" s="94"/>
      <c r="GQ147" s="94"/>
      <c r="GR147" s="94"/>
      <c r="GS147" s="94"/>
      <c r="GT147" s="94"/>
      <c r="GU147" s="94"/>
      <c r="GV147" s="94"/>
      <c r="GW147" s="94"/>
      <c r="GX147" s="94"/>
      <c r="GY147" s="94"/>
      <c r="GZ147" s="94"/>
      <c r="HA147" s="94"/>
      <c r="HB147" s="94"/>
      <c r="HC147" s="94"/>
      <c r="HD147" s="94"/>
      <c r="HE147" s="94"/>
      <c r="HF147" s="94"/>
      <c r="HG147" s="94"/>
      <c r="HH147" s="94"/>
      <c r="HI147" s="94"/>
      <c r="HJ147" s="94"/>
      <c r="HK147" s="94"/>
      <c r="HL147" s="94"/>
      <c r="HM147" s="94"/>
      <c r="HN147" s="94"/>
      <c r="HO147" s="28" t="s">
        <v>464</v>
      </c>
      <c r="HP147" s="166"/>
      <c r="HQ147" s="35">
        <v>99.27</v>
      </c>
      <c r="HR147" s="31">
        <v>0.73</v>
      </c>
      <c r="HS147" s="28" t="s">
        <v>506</v>
      </c>
      <c r="HT147" s="28" t="s">
        <v>506</v>
      </c>
      <c r="HU147" s="30">
        <v>0</v>
      </c>
      <c r="HV147" s="30">
        <v>0</v>
      </c>
      <c r="HW147" s="30">
        <v>0</v>
      </c>
      <c r="HX147" s="30">
        <v>0</v>
      </c>
      <c r="HY147" s="29"/>
    </row>
    <row r="148" spans="1:233" ht="15" customHeight="1">
      <c r="A148" s="92" t="s">
        <v>508</v>
      </c>
      <c r="B148" s="30">
        <v>24004140</v>
      </c>
      <c r="C148" s="31">
        <v>86.82</v>
      </c>
      <c r="D148" s="34"/>
      <c r="E148" s="34"/>
      <c r="F148" s="29"/>
      <c r="G148" s="29"/>
      <c r="H148" s="29"/>
      <c r="I148" s="29"/>
      <c r="J148" s="29"/>
      <c r="K148" s="29"/>
      <c r="L148" s="29"/>
      <c r="M148" s="94"/>
      <c r="N148" s="94"/>
      <c r="O148" s="94"/>
      <c r="P148" s="94"/>
      <c r="Q148" s="137"/>
      <c r="R148" s="94"/>
      <c r="S148" s="94"/>
      <c r="T148" s="94"/>
      <c r="U148" s="215"/>
      <c r="V148" s="95"/>
      <c r="W148" s="215"/>
      <c r="X148" s="94"/>
      <c r="Y148" s="129"/>
      <c r="Z148" s="215"/>
      <c r="AA148" s="215"/>
      <c r="AB148" s="242"/>
      <c r="AC148" s="94"/>
      <c r="AD148" s="94"/>
      <c r="AE148" s="94"/>
      <c r="AF148" s="94"/>
      <c r="AG148" s="241"/>
      <c r="AH148" s="94"/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3"/>
      <c r="AU148" s="94" t="s">
        <v>509</v>
      </c>
      <c r="AV148" s="94" t="s">
        <v>509</v>
      </c>
      <c r="AW148" s="94" t="s">
        <v>510</v>
      </c>
      <c r="AX148" s="94" t="s">
        <v>511</v>
      </c>
      <c r="AY148" s="94" t="s">
        <v>510</v>
      </c>
      <c r="AZ148" s="94" t="s">
        <v>509</v>
      </c>
      <c r="BA148" s="94" t="s">
        <v>510</v>
      </c>
      <c r="BB148" s="94" t="s">
        <v>510</v>
      </c>
      <c r="BC148" s="94" t="s">
        <v>511</v>
      </c>
      <c r="BD148" s="94" t="s">
        <v>511</v>
      </c>
      <c r="BE148" s="94" t="s">
        <v>509</v>
      </c>
      <c r="BF148" s="94" t="s">
        <v>511</v>
      </c>
      <c r="BG148" s="94" t="s">
        <v>511</v>
      </c>
      <c r="BH148" s="94" t="s">
        <v>511</v>
      </c>
      <c r="BI148" s="94" t="s">
        <v>511</v>
      </c>
      <c r="BJ148" s="94" t="s">
        <v>511</v>
      </c>
      <c r="BK148" s="94" t="s">
        <v>509</v>
      </c>
      <c r="BL148" s="94" t="s">
        <v>512</v>
      </c>
      <c r="BM148" s="94" t="s">
        <v>509</v>
      </c>
      <c r="BN148" s="94" t="s">
        <v>511</v>
      </c>
      <c r="BO148" s="94" t="s">
        <v>510</v>
      </c>
      <c r="BP148" s="94" t="s">
        <v>509</v>
      </c>
      <c r="BQ148" s="94" t="s">
        <v>510</v>
      </c>
      <c r="BR148" s="94" t="s">
        <v>512</v>
      </c>
      <c r="BS148" s="94" t="s">
        <v>509</v>
      </c>
      <c r="BT148" s="94" t="s">
        <v>510</v>
      </c>
      <c r="BU148" s="94" t="s">
        <v>512</v>
      </c>
      <c r="BV148" s="94" t="s">
        <v>511</v>
      </c>
      <c r="BW148" s="94" t="s">
        <v>511</v>
      </c>
      <c r="BX148" s="94" t="s">
        <v>510</v>
      </c>
      <c r="BY148" s="94" t="s">
        <v>509</v>
      </c>
      <c r="BZ148" s="94" t="s">
        <v>511</v>
      </c>
      <c r="CA148" s="94" t="s">
        <v>511</v>
      </c>
      <c r="CB148" s="94" t="s">
        <v>509</v>
      </c>
      <c r="CC148" s="94" t="s">
        <v>511</v>
      </c>
      <c r="CD148" s="94" t="s">
        <v>510</v>
      </c>
      <c r="CE148" s="94" t="s">
        <v>510</v>
      </c>
      <c r="CF148" s="94" t="s">
        <v>512</v>
      </c>
      <c r="CG148" s="94" t="s">
        <v>509</v>
      </c>
      <c r="CH148" s="94" t="s">
        <v>510</v>
      </c>
      <c r="CI148" s="94" t="s">
        <v>510</v>
      </c>
      <c r="CJ148" s="94" t="s">
        <v>511</v>
      </c>
      <c r="CK148" s="94" t="s">
        <v>509</v>
      </c>
      <c r="CL148" s="94" t="s">
        <v>509</v>
      </c>
      <c r="CM148" s="94" t="s">
        <v>509</v>
      </c>
      <c r="CN148" s="94" t="s">
        <v>510</v>
      </c>
      <c r="CO148" s="94" t="s">
        <v>511</v>
      </c>
      <c r="CP148" s="94" t="s">
        <v>513</v>
      </c>
      <c r="CQ148" s="94" t="s">
        <v>509</v>
      </c>
      <c r="CR148" s="94" t="s">
        <v>510</v>
      </c>
      <c r="CS148" s="94" t="s">
        <v>509</v>
      </c>
      <c r="CT148" s="94" t="s">
        <v>511</v>
      </c>
      <c r="CU148" s="94" t="s">
        <v>510</v>
      </c>
      <c r="CV148" s="94" t="s">
        <v>511</v>
      </c>
      <c r="CW148" s="94" t="s">
        <v>511</v>
      </c>
      <c r="CX148" s="94" t="s">
        <v>514</v>
      </c>
      <c r="CY148" s="94" t="s">
        <v>511</v>
      </c>
      <c r="CZ148" s="94" t="s">
        <v>511</v>
      </c>
      <c r="DA148" s="94" t="s">
        <v>511</v>
      </c>
      <c r="DB148" s="94" t="s">
        <v>509</v>
      </c>
      <c r="DC148" s="94" t="s">
        <v>511</v>
      </c>
      <c r="DD148" s="94" t="s">
        <v>509</v>
      </c>
      <c r="DE148" s="94" t="s">
        <v>509</v>
      </c>
      <c r="DF148" s="94" t="s">
        <v>511</v>
      </c>
      <c r="DG148" s="94" t="s">
        <v>509</v>
      </c>
      <c r="DH148" s="94" t="s">
        <v>509</v>
      </c>
      <c r="DI148" s="94" t="s">
        <v>509</v>
      </c>
      <c r="DJ148" s="94" t="s">
        <v>511</v>
      </c>
      <c r="DK148" s="94" t="s">
        <v>511</v>
      </c>
      <c r="DL148" s="94" t="s">
        <v>511</v>
      </c>
      <c r="DM148" s="94" t="s">
        <v>511</v>
      </c>
      <c r="DN148" s="94" t="s">
        <v>515</v>
      </c>
      <c r="DO148" s="94" t="s">
        <v>510</v>
      </c>
      <c r="DP148" s="94" t="s">
        <v>516</v>
      </c>
      <c r="DQ148" s="94" t="s">
        <v>417</v>
      </c>
      <c r="DR148" s="94" t="s">
        <v>516</v>
      </c>
      <c r="DS148" s="94" t="s">
        <v>510</v>
      </c>
      <c r="DT148" s="94" t="s">
        <v>511</v>
      </c>
      <c r="DU148" s="94" t="s">
        <v>510</v>
      </c>
      <c r="DV148" s="94" t="s">
        <v>511</v>
      </c>
      <c r="DW148" s="94" t="s">
        <v>511</v>
      </c>
      <c r="DX148" s="94">
        <v>0.17960000000000001</v>
      </c>
      <c r="DY148" s="94" t="s">
        <v>510</v>
      </c>
      <c r="DZ148" s="94" t="s">
        <v>511</v>
      </c>
      <c r="EA148" s="94" t="s">
        <v>511</v>
      </c>
      <c r="EB148" s="94" t="s">
        <v>509</v>
      </c>
      <c r="EC148" s="94" t="s">
        <v>511</v>
      </c>
      <c r="ED148" s="94" t="s">
        <v>510</v>
      </c>
      <c r="EE148" s="94" t="s">
        <v>512</v>
      </c>
      <c r="EF148" s="94" t="s">
        <v>509</v>
      </c>
      <c r="EG148" s="94" t="s">
        <v>509</v>
      </c>
      <c r="EH148" s="94" t="s">
        <v>511</v>
      </c>
      <c r="EI148" s="94" t="s">
        <v>509</v>
      </c>
      <c r="EJ148" s="94" t="s">
        <v>511</v>
      </c>
      <c r="EK148" s="94" t="s">
        <v>510</v>
      </c>
      <c r="EL148" s="94" t="s">
        <v>509</v>
      </c>
      <c r="EM148" s="94" t="s">
        <v>511</v>
      </c>
      <c r="EN148" s="94" t="s">
        <v>517</v>
      </c>
      <c r="EO148" s="94" t="s">
        <v>509</v>
      </c>
      <c r="EP148" s="94" t="s">
        <v>509</v>
      </c>
      <c r="EQ148" s="94" t="s">
        <v>514</v>
      </c>
      <c r="ER148" s="94" t="s">
        <v>510</v>
      </c>
      <c r="ES148" s="94" t="s">
        <v>509</v>
      </c>
      <c r="ET148" s="94" t="s">
        <v>509</v>
      </c>
      <c r="EU148" s="94" t="s">
        <v>514</v>
      </c>
      <c r="EV148" s="94" t="s">
        <v>510</v>
      </c>
      <c r="EW148" s="94" t="s">
        <v>511</v>
      </c>
      <c r="EX148" s="94" t="s">
        <v>510</v>
      </c>
      <c r="EY148" s="94" t="s">
        <v>518</v>
      </c>
      <c r="EZ148" s="94" t="s">
        <v>509</v>
      </c>
      <c r="FA148" s="94" t="s">
        <v>511</v>
      </c>
      <c r="FB148" s="94" t="s">
        <v>511</v>
      </c>
      <c r="FC148" s="94" t="s">
        <v>509</v>
      </c>
      <c r="FD148" s="94" t="s">
        <v>515</v>
      </c>
      <c r="FE148" s="94" t="s">
        <v>511</v>
      </c>
      <c r="FF148" s="94" t="s">
        <v>511</v>
      </c>
      <c r="FG148" s="94" t="s">
        <v>511</v>
      </c>
      <c r="FH148" s="94" t="s">
        <v>516</v>
      </c>
      <c r="FI148" s="94" t="s">
        <v>511</v>
      </c>
      <c r="FJ148" s="94" t="s">
        <v>519</v>
      </c>
      <c r="FK148" s="94" t="s">
        <v>509</v>
      </c>
      <c r="FL148" s="94" t="s">
        <v>510</v>
      </c>
      <c r="FM148" s="94" t="s">
        <v>518</v>
      </c>
      <c r="FN148" s="94" t="s">
        <v>509</v>
      </c>
      <c r="FO148" s="94" t="s">
        <v>510</v>
      </c>
      <c r="FP148" s="94" t="s">
        <v>510</v>
      </c>
      <c r="FQ148" s="94" t="s">
        <v>511</v>
      </c>
      <c r="FR148" s="94" t="s">
        <v>511</v>
      </c>
      <c r="FS148" s="94" t="s">
        <v>509</v>
      </c>
      <c r="FT148" s="94" t="s">
        <v>510</v>
      </c>
      <c r="FU148" s="94" t="s">
        <v>512</v>
      </c>
      <c r="FV148" s="94" t="s">
        <v>511</v>
      </c>
      <c r="FW148" s="94" t="s">
        <v>511</v>
      </c>
      <c r="FX148" s="94" t="s">
        <v>511</v>
      </c>
      <c r="FY148" s="94" t="s">
        <v>511</v>
      </c>
      <c r="FZ148" s="94" t="s">
        <v>511</v>
      </c>
      <c r="GA148" s="94" t="s">
        <v>511</v>
      </c>
      <c r="GB148" s="94" t="s">
        <v>511</v>
      </c>
      <c r="GC148" s="94" t="s">
        <v>509</v>
      </c>
      <c r="GD148" s="94" t="s">
        <v>509</v>
      </c>
      <c r="GE148" s="94" t="s">
        <v>510</v>
      </c>
      <c r="GF148" s="94" t="s">
        <v>511</v>
      </c>
      <c r="GG148" s="94" t="s">
        <v>511</v>
      </c>
      <c r="GH148" s="94" t="s">
        <v>515</v>
      </c>
      <c r="GI148" s="94" t="s">
        <v>510</v>
      </c>
      <c r="GJ148" s="94" t="s">
        <v>511</v>
      </c>
      <c r="GK148" s="94" t="s">
        <v>511</v>
      </c>
      <c r="GL148" s="94" t="s">
        <v>509</v>
      </c>
      <c r="GM148" s="94" t="s">
        <v>511</v>
      </c>
      <c r="GN148" s="94" t="s">
        <v>511</v>
      </c>
      <c r="GO148" s="94" t="s">
        <v>511</v>
      </c>
      <c r="GP148" s="94" t="s">
        <v>509</v>
      </c>
      <c r="GQ148" s="94" t="s">
        <v>511</v>
      </c>
      <c r="GR148" s="94" t="s">
        <v>511</v>
      </c>
      <c r="GS148" s="94" t="s">
        <v>509</v>
      </c>
      <c r="GT148" s="94" t="s">
        <v>511</v>
      </c>
      <c r="GU148" s="94" t="s">
        <v>510</v>
      </c>
      <c r="GV148" s="94" t="s">
        <v>511</v>
      </c>
      <c r="GW148" s="94" t="s">
        <v>511</v>
      </c>
      <c r="GX148" s="94" t="s">
        <v>509</v>
      </c>
      <c r="GY148" s="94" t="s">
        <v>512</v>
      </c>
      <c r="GZ148" s="94" t="s">
        <v>509</v>
      </c>
      <c r="HA148" s="94" t="s">
        <v>511</v>
      </c>
      <c r="HB148" s="94" t="s">
        <v>509</v>
      </c>
      <c r="HC148" s="94" t="s">
        <v>509</v>
      </c>
      <c r="HD148" s="94" t="s">
        <v>510</v>
      </c>
      <c r="HE148" s="94" t="s">
        <v>511</v>
      </c>
      <c r="HF148" s="94" t="s">
        <v>509</v>
      </c>
      <c r="HG148" s="94" t="s">
        <v>510</v>
      </c>
      <c r="HH148" s="94" t="s">
        <v>511</v>
      </c>
      <c r="HI148" s="94" t="s">
        <v>511</v>
      </c>
      <c r="HJ148" s="94" t="s">
        <v>509</v>
      </c>
      <c r="HK148" s="94" t="s">
        <v>514</v>
      </c>
      <c r="HL148" s="94" t="s">
        <v>510</v>
      </c>
      <c r="HM148" s="94" t="s">
        <v>509</v>
      </c>
      <c r="HN148" s="94" t="s">
        <v>511</v>
      </c>
      <c r="HO148" s="28" t="s">
        <v>464</v>
      </c>
      <c r="HP148" s="166"/>
      <c r="HQ148" s="35">
        <v>99.47</v>
      </c>
      <c r="HR148" s="31">
        <v>0.53</v>
      </c>
      <c r="HS148" s="28" t="s">
        <v>506</v>
      </c>
      <c r="HT148" s="28" t="s">
        <v>506</v>
      </c>
      <c r="HU148" s="30">
        <v>0</v>
      </c>
      <c r="HV148" s="30">
        <v>0</v>
      </c>
      <c r="HW148" s="30">
        <v>0</v>
      </c>
      <c r="HX148" s="30">
        <v>0</v>
      </c>
      <c r="HY148" s="29"/>
    </row>
    <row r="149" spans="1:233" ht="15" customHeight="1">
      <c r="A149" s="92" t="s">
        <v>508</v>
      </c>
      <c r="B149" s="30">
        <v>24004139</v>
      </c>
      <c r="C149" s="31">
        <v>86.23</v>
      </c>
      <c r="D149" s="34"/>
      <c r="E149" s="35"/>
      <c r="F149" s="29"/>
      <c r="G149" s="29"/>
      <c r="H149" s="37"/>
      <c r="I149" s="29"/>
      <c r="J149" s="29"/>
      <c r="K149" s="29"/>
      <c r="L149" s="29"/>
      <c r="M149" s="94"/>
      <c r="N149" s="94"/>
      <c r="O149" s="94"/>
      <c r="P149" s="94"/>
      <c r="Q149" s="137"/>
      <c r="R149" s="94"/>
      <c r="S149" s="94"/>
      <c r="T149" s="94"/>
      <c r="U149" s="215"/>
      <c r="V149" s="95"/>
      <c r="W149" s="215"/>
      <c r="X149" s="94"/>
      <c r="Y149" s="94"/>
      <c r="Z149" s="215"/>
      <c r="AA149" s="215"/>
      <c r="AB149" s="242"/>
      <c r="AC149" s="94"/>
      <c r="AD149" s="94"/>
      <c r="AE149" s="94"/>
      <c r="AF149" s="94"/>
      <c r="AG149" s="241"/>
      <c r="AH149" s="94"/>
      <c r="AI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94"/>
      <c r="AT149" s="93"/>
      <c r="AU149" s="94" t="s">
        <v>509</v>
      </c>
      <c r="AV149" s="94" t="s">
        <v>509</v>
      </c>
      <c r="AW149" s="94" t="s">
        <v>510</v>
      </c>
      <c r="AX149" s="94" t="s">
        <v>511</v>
      </c>
      <c r="AY149" s="94" t="s">
        <v>510</v>
      </c>
      <c r="AZ149" s="94" t="s">
        <v>509</v>
      </c>
      <c r="BA149" s="94" t="s">
        <v>510</v>
      </c>
      <c r="BB149" s="94" t="s">
        <v>510</v>
      </c>
      <c r="BC149" s="94" t="s">
        <v>511</v>
      </c>
      <c r="BD149" s="94" t="s">
        <v>511</v>
      </c>
      <c r="BE149" s="94" t="s">
        <v>509</v>
      </c>
      <c r="BF149" s="94" t="s">
        <v>511</v>
      </c>
      <c r="BG149" s="94" t="s">
        <v>511</v>
      </c>
      <c r="BH149" s="94" t="s">
        <v>511</v>
      </c>
      <c r="BI149" s="94" t="s">
        <v>511</v>
      </c>
      <c r="BJ149" s="94" t="s">
        <v>511</v>
      </c>
      <c r="BK149" s="94" t="s">
        <v>509</v>
      </c>
      <c r="BL149" s="94" t="s">
        <v>512</v>
      </c>
      <c r="BM149" s="94" t="s">
        <v>509</v>
      </c>
      <c r="BN149" s="94" t="s">
        <v>511</v>
      </c>
      <c r="BO149" s="94" t="s">
        <v>510</v>
      </c>
      <c r="BP149" s="94" t="s">
        <v>509</v>
      </c>
      <c r="BQ149" s="94" t="s">
        <v>510</v>
      </c>
      <c r="BR149" s="94" t="s">
        <v>512</v>
      </c>
      <c r="BS149" s="94" t="s">
        <v>509</v>
      </c>
      <c r="BT149" s="94" t="s">
        <v>510</v>
      </c>
      <c r="BU149" s="94" t="s">
        <v>512</v>
      </c>
      <c r="BV149" s="94" t="s">
        <v>511</v>
      </c>
      <c r="BW149" s="94" t="s">
        <v>511</v>
      </c>
      <c r="BX149" s="94" t="s">
        <v>510</v>
      </c>
      <c r="BY149" s="94" t="s">
        <v>509</v>
      </c>
      <c r="BZ149" s="94" t="s">
        <v>511</v>
      </c>
      <c r="CA149" s="94" t="s">
        <v>511</v>
      </c>
      <c r="CB149" s="94" t="s">
        <v>509</v>
      </c>
      <c r="CC149" s="94" t="s">
        <v>511</v>
      </c>
      <c r="CD149" s="94" t="s">
        <v>510</v>
      </c>
      <c r="CE149" s="94" t="s">
        <v>510</v>
      </c>
      <c r="CF149" s="94" t="s">
        <v>512</v>
      </c>
      <c r="CG149" s="94" t="s">
        <v>509</v>
      </c>
      <c r="CH149" s="94" t="s">
        <v>510</v>
      </c>
      <c r="CI149" s="94" t="s">
        <v>510</v>
      </c>
      <c r="CJ149" s="94" t="s">
        <v>511</v>
      </c>
      <c r="CK149" s="94" t="s">
        <v>509</v>
      </c>
      <c r="CL149" s="94" t="s">
        <v>509</v>
      </c>
      <c r="CM149" s="94" t="s">
        <v>509</v>
      </c>
      <c r="CN149" s="94" t="s">
        <v>510</v>
      </c>
      <c r="CO149" s="94" t="s">
        <v>511</v>
      </c>
      <c r="CP149" s="94">
        <v>3.1800000000000002E-2</v>
      </c>
      <c r="CQ149" s="94" t="s">
        <v>509</v>
      </c>
      <c r="CR149" s="94" t="s">
        <v>510</v>
      </c>
      <c r="CS149" s="94" t="s">
        <v>509</v>
      </c>
      <c r="CT149" s="94" t="s">
        <v>511</v>
      </c>
      <c r="CU149" s="94" t="s">
        <v>510</v>
      </c>
      <c r="CV149" s="94" t="s">
        <v>511</v>
      </c>
      <c r="CW149" s="94" t="s">
        <v>511</v>
      </c>
      <c r="CX149" s="94" t="s">
        <v>514</v>
      </c>
      <c r="CY149" s="94" t="s">
        <v>511</v>
      </c>
      <c r="CZ149" s="94" t="s">
        <v>511</v>
      </c>
      <c r="DA149" s="94" t="s">
        <v>511</v>
      </c>
      <c r="DB149" s="94" t="s">
        <v>509</v>
      </c>
      <c r="DC149" s="94" t="s">
        <v>511</v>
      </c>
      <c r="DD149" s="94" t="s">
        <v>509</v>
      </c>
      <c r="DE149" s="94" t="s">
        <v>509</v>
      </c>
      <c r="DF149" s="94" t="s">
        <v>511</v>
      </c>
      <c r="DG149" s="94" t="s">
        <v>509</v>
      </c>
      <c r="DH149" s="94" t="s">
        <v>509</v>
      </c>
      <c r="DI149" s="94" t="s">
        <v>509</v>
      </c>
      <c r="DJ149" s="94" t="s">
        <v>511</v>
      </c>
      <c r="DK149" s="94" t="s">
        <v>511</v>
      </c>
      <c r="DL149" s="94" t="s">
        <v>511</v>
      </c>
      <c r="DM149" s="94" t="s">
        <v>511</v>
      </c>
      <c r="DN149" s="94" t="s">
        <v>515</v>
      </c>
      <c r="DO149" s="94" t="s">
        <v>510</v>
      </c>
      <c r="DP149" s="94" t="s">
        <v>516</v>
      </c>
      <c r="DQ149" s="94" t="s">
        <v>417</v>
      </c>
      <c r="DR149" s="94" t="s">
        <v>516</v>
      </c>
      <c r="DS149" s="94" t="s">
        <v>510</v>
      </c>
      <c r="DT149" s="94" t="s">
        <v>511</v>
      </c>
      <c r="DU149" s="94" t="s">
        <v>510</v>
      </c>
      <c r="DV149" s="94" t="s">
        <v>511</v>
      </c>
      <c r="DW149" s="94" t="s">
        <v>511</v>
      </c>
      <c r="DX149" s="94">
        <v>7.9960000000000003E-2</v>
      </c>
      <c r="DY149" s="94" t="s">
        <v>510</v>
      </c>
      <c r="DZ149" s="94" t="s">
        <v>511</v>
      </c>
      <c r="EA149" s="94" t="s">
        <v>511</v>
      </c>
      <c r="EB149" s="94" t="s">
        <v>509</v>
      </c>
      <c r="EC149" s="94" t="s">
        <v>511</v>
      </c>
      <c r="ED149" s="94" t="s">
        <v>510</v>
      </c>
      <c r="EE149" s="94" t="s">
        <v>512</v>
      </c>
      <c r="EF149" s="94" t="s">
        <v>509</v>
      </c>
      <c r="EG149" s="94" t="s">
        <v>509</v>
      </c>
      <c r="EH149" s="94" t="s">
        <v>511</v>
      </c>
      <c r="EI149" s="94" t="s">
        <v>509</v>
      </c>
      <c r="EJ149" s="94" t="s">
        <v>511</v>
      </c>
      <c r="EK149" s="94" t="s">
        <v>510</v>
      </c>
      <c r="EL149" s="94" t="s">
        <v>509</v>
      </c>
      <c r="EM149" s="94" t="s">
        <v>511</v>
      </c>
      <c r="EN149" s="94" t="s">
        <v>517</v>
      </c>
      <c r="EO149" s="94" t="s">
        <v>509</v>
      </c>
      <c r="EP149" s="94" t="s">
        <v>509</v>
      </c>
      <c r="EQ149" s="94" t="s">
        <v>514</v>
      </c>
      <c r="ER149" s="94" t="s">
        <v>510</v>
      </c>
      <c r="ES149" s="94" t="s">
        <v>509</v>
      </c>
      <c r="ET149" s="94" t="s">
        <v>509</v>
      </c>
      <c r="EU149" s="94" t="s">
        <v>514</v>
      </c>
      <c r="EV149" s="94" t="s">
        <v>510</v>
      </c>
      <c r="EW149" s="94" t="s">
        <v>511</v>
      </c>
      <c r="EX149" s="94" t="s">
        <v>510</v>
      </c>
      <c r="EY149" s="94" t="s">
        <v>518</v>
      </c>
      <c r="EZ149" s="94" t="s">
        <v>509</v>
      </c>
      <c r="FA149" s="94" t="s">
        <v>511</v>
      </c>
      <c r="FB149" s="94" t="s">
        <v>511</v>
      </c>
      <c r="FC149" s="94" t="s">
        <v>509</v>
      </c>
      <c r="FD149" s="94" t="s">
        <v>515</v>
      </c>
      <c r="FE149" s="94" t="s">
        <v>511</v>
      </c>
      <c r="FF149" s="94" t="s">
        <v>511</v>
      </c>
      <c r="FG149" s="94" t="s">
        <v>511</v>
      </c>
      <c r="FH149" s="94" t="s">
        <v>516</v>
      </c>
      <c r="FI149" s="94" t="s">
        <v>511</v>
      </c>
      <c r="FJ149" s="94" t="s">
        <v>519</v>
      </c>
      <c r="FK149" s="94" t="s">
        <v>509</v>
      </c>
      <c r="FL149" s="94" t="s">
        <v>510</v>
      </c>
      <c r="FM149" s="94" t="s">
        <v>518</v>
      </c>
      <c r="FN149" s="94" t="s">
        <v>509</v>
      </c>
      <c r="FO149" s="94" t="s">
        <v>510</v>
      </c>
      <c r="FP149" s="94" t="s">
        <v>510</v>
      </c>
      <c r="FQ149" s="94" t="s">
        <v>511</v>
      </c>
      <c r="FR149" s="94" t="s">
        <v>511</v>
      </c>
      <c r="FS149" s="94" t="s">
        <v>509</v>
      </c>
      <c r="FT149" s="94" t="s">
        <v>510</v>
      </c>
      <c r="FU149" s="94" t="s">
        <v>512</v>
      </c>
      <c r="FV149" s="94" t="s">
        <v>511</v>
      </c>
      <c r="FW149" s="94" t="s">
        <v>511</v>
      </c>
      <c r="FX149" s="94" t="s">
        <v>511</v>
      </c>
      <c r="FY149" s="94" t="s">
        <v>511</v>
      </c>
      <c r="FZ149" s="94" t="s">
        <v>511</v>
      </c>
      <c r="GA149" s="94" t="s">
        <v>511</v>
      </c>
      <c r="GB149" s="94" t="s">
        <v>511</v>
      </c>
      <c r="GC149" s="94" t="s">
        <v>509</v>
      </c>
      <c r="GD149" s="94" t="s">
        <v>509</v>
      </c>
      <c r="GE149" s="94" t="s">
        <v>510</v>
      </c>
      <c r="GF149" s="94" t="s">
        <v>511</v>
      </c>
      <c r="GG149" s="94" t="s">
        <v>511</v>
      </c>
      <c r="GH149" s="94" t="s">
        <v>515</v>
      </c>
      <c r="GI149" s="94" t="s">
        <v>510</v>
      </c>
      <c r="GJ149" s="94" t="s">
        <v>511</v>
      </c>
      <c r="GK149" s="94" t="s">
        <v>511</v>
      </c>
      <c r="GL149" s="94" t="s">
        <v>509</v>
      </c>
      <c r="GM149" s="94" t="s">
        <v>511</v>
      </c>
      <c r="GN149" s="94" t="s">
        <v>511</v>
      </c>
      <c r="GO149" s="94" t="s">
        <v>511</v>
      </c>
      <c r="GP149" s="94" t="s">
        <v>509</v>
      </c>
      <c r="GQ149" s="94" t="s">
        <v>511</v>
      </c>
      <c r="GR149" s="94" t="s">
        <v>511</v>
      </c>
      <c r="GS149" s="94">
        <v>1.469E-2</v>
      </c>
      <c r="GT149" s="94" t="s">
        <v>511</v>
      </c>
      <c r="GU149" s="94" t="s">
        <v>510</v>
      </c>
      <c r="GV149" s="94" t="s">
        <v>511</v>
      </c>
      <c r="GW149" s="94" t="s">
        <v>511</v>
      </c>
      <c r="GX149" s="94" t="s">
        <v>509</v>
      </c>
      <c r="GY149" s="94" t="s">
        <v>512</v>
      </c>
      <c r="GZ149" s="94" t="s">
        <v>509</v>
      </c>
      <c r="HA149" s="94" t="s">
        <v>511</v>
      </c>
      <c r="HB149" s="94" t="s">
        <v>509</v>
      </c>
      <c r="HC149" s="94" t="s">
        <v>509</v>
      </c>
      <c r="HD149" s="94" t="s">
        <v>510</v>
      </c>
      <c r="HE149" s="94" t="s">
        <v>511</v>
      </c>
      <c r="HF149" s="94" t="s">
        <v>509</v>
      </c>
      <c r="HG149" s="94" t="s">
        <v>510</v>
      </c>
      <c r="HH149" s="94" t="s">
        <v>511</v>
      </c>
      <c r="HI149" s="94" t="s">
        <v>511</v>
      </c>
      <c r="HJ149" s="94" t="s">
        <v>509</v>
      </c>
      <c r="HK149" s="94" t="s">
        <v>514</v>
      </c>
      <c r="HL149" s="94" t="s">
        <v>510</v>
      </c>
      <c r="HM149" s="94" t="s">
        <v>509</v>
      </c>
      <c r="HN149" s="94" t="s">
        <v>511</v>
      </c>
      <c r="HO149" s="28" t="s">
        <v>464</v>
      </c>
      <c r="HP149" s="55"/>
      <c r="HQ149" s="35">
        <v>99.35</v>
      </c>
      <c r="HR149" s="31">
        <v>0.65</v>
      </c>
      <c r="HS149" s="28" t="s">
        <v>506</v>
      </c>
      <c r="HT149" s="28" t="s">
        <v>506</v>
      </c>
      <c r="HU149" s="30">
        <v>0</v>
      </c>
      <c r="HV149" s="30">
        <v>0</v>
      </c>
      <c r="HW149" s="30">
        <v>0</v>
      </c>
      <c r="HX149" s="30">
        <v>0</v>
      </c>
      <c r="HY149" s="29"/>
    </row>
    <row r="150" spans="1:233" ht="15" customHeight="1">
      <c r="A150" s="92" t="s">
        <v>508</v>
      </c>
      <c r="B150" s="30">
        <v>24003959</v>
      </c>
      <c r="C150" s="31">
        <v>88.02</v>
      </c>
      <c r="D150" s="38"/>
      <c r="E150" s="34"/>
      <c r="F150" s="29"/>
      <c r="G150" s="29"/>
      <c r="H150" s="35"/>
      <c r="I150" s="29"/>
      <c r="J150" s="29" t="s">
        <v>476</v>
      </c>
      <c r="K150" s="29" t="s">
        <v>528</v>
      </c>
      <c r="L150" s="29" t="s">
        <v>484</v>
      </c>
      <c r="M150" s="94" t="s">
        <v>478</v>
      </c>
      <c r="N150" s="94" t="s">
        <v>477</v>
      </c>
      <c r="O150" s="94" t="s">
        <v>477</v>
      </c>
      <c r="P150" s="94" t="s">
        <v>477</v>
      </c>
      <c r="Q150" s="137">
        <v>0</v>
      </c>
      <c r="R150" s="94" t="s">
        <v>478</v>
      </c>
      <c r="S150" s="94" t="s">
        <v>485</v>
      </c>
      <c r="T150" s="94" t="s">
        <v>486</v>
      </c>
      <c r="U150" s="215" t="s">
        <v>484</v>
      </c>
      <c r="V150" s="137">
        <v>0</v>
      </c>
      <c r="W150" s="215" t="s">
        <v>478</v>
      </c>
      <c r="X150" s="94" t="s">
        <v>478</v>
      </c>
      <c r="Y150" s="94" t="s">
        <v>478</v>
      </c>
      <c r="Z150" s="215">
        <v>68.45</v>
      </c>
      <c r="AA150" s="215">
        <v>24.79</v>
      </c>
      <c r="AB150" s="242" t="s">
        <v>529</v>
      </c>
      <c r="AC150" s="94" t="s">
        <v>478</v>
      </c>
      <c r="AD150" s="94" t="s">
        <v>478</v>
      </c>
      <c r="AE150" s="94" t="s">
        <v>478</v>
      </c>
      <c r="AF150" s="94" t="s">
        <v>478</v>
      </c>
      <c r="AG150" s="241" t="s">
        <v>478</v>
      </c>
      <c r="AH150" s="94" t="s">
        <v>478</v>
      </c>
      <c r="AI150" s="94" t="s">
        <v>478</v>
      </c>
      <c r="AJ150" s="94" t="s">
        <v>478</v>
      </c>
      <c r="AK150" s="94" t="s">
        <v>478</v>
      </c>
      <c r="AL150" s="94" t="s">
        <v>478</v>
      </c>
      <c r="AM150" s="94" t="s">
        <v>478</v>
      </c>
      <c r="AN150" s="94" t="s">
        <v>478</v>
      </c>
      <c r="AO150" s="94" t="s">
        <v>478</v>
      </c>
      <c r="AP150" s="94" t="s">
        <v>478</v>
      </c>
      <c r="AQ150" s="94" t="s">
        <v>478</v>
      </c>
      <c r="AR150" s="94" t="s">
        <v>478</v>
      </c>
      <c r="AS150" s="94" t="s">
        <v>478</v>
      </c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3"/>
      <c r="BQ150" s="93"/>
      <c r="BR150" s="93"/>
      <c r="BS150" s="93"/>
      <c r="BT150" s="93"/>
      <c r="BU150" s="93"/>
      <c r="BV150" s="93"/>
      <c r="BW150" s="93"/>
      <c r="BX150" s="93"/>
      <c r="BY150" s="93"/>
      <c r="BZ150" s="93"/>
      <c r="CA150" s="93"/>
      <c r="CB150" s="93"/>
      <c r="CC150" s="93"/>
      <c r="CD150" s="93"/>
      <c r="CE150" s="93"/>
      <c r="CF150" s="93"/>
      <c r="CG150" s="93"/>
      <c r="CH150" s="93"/>
      <c r="CI150" s="93"/>
      <c r="CJ150" s="93"/>
      <c r="CK150" s="93"/>
      <c r="CL150" s="93"/>
      <c r="CM150" s="93"/>
      <c r="CN150" s="93"/>
      <c r="CO150" s="93"/>
      <c r="CP150" s="93"/>
      <c r="CQ150" s="93"/>
      <c r="CR150" s="93"/>
      <c r="CS150" s="93"/>
      <c r="CT150" s="93"/>
      <c r="CU150" s="93"/>
      <c r="CV150" s="93"/>
      <c r="CW150" s="93"/>
      <c r="CX150" s="93"/>
      <c r="CY150" s="93"/>
      <c r="CZ150" s="93"/>
      <c r="DA150" s="93"/>
      <c r="DB150" s="93"/>
      <c r="DC150" s="93"/>
      <c r="DD150" s="93"/>
      <c r="DE150" s="93"/>
      <c r="DF150" s="93"/>
      <c r="DG150" s="93"/>
      <c r="DH150" s="93"/>
      <c r="DI150" s="93"/>
      <c r="DJ150" s="93"/>
      <c r="DK150" s="93"/>
      <c r="DL150" s="93"/>
      <c r="DM150" s="93"/>
      <c r="DN150" s="93"/>
      <c r="DO150" s="93"/>
      <c r="DP150" s="93"/>
      <c r="DQ150" s="93"/>
      <c r="DR150" s="93"/>
      <c r="DS150" s="93"/>
      <c r="DT150" s="93"/>
      <c r="DU150" s="93"/>
      <c r="DV150" s="93"/>
      <c r="DW150" s="93"/>
      <c r="DX150" s="93"/>
      <c r="DY150" s="93"/>
      <c r="DZ150" s="93"/>
      <c r="EA150" s="93"/>
      <c r="EB150" s="93"/>
      <c r="EC150" s="93"/>
      <c r="ED150" s="93"/>
      <c r="EE150" s="93"/>
      <c r="EF150" s="93"/>
      <c r="EG150" s="93"/>
      <c r="EH150" s="93"/>
      <c r="EI150" s="93"/>
      <c r="EJ150" s="93"/>
      <c r="EK150" s="93"/>
      <c r="EL150" s="93"/>
      <c r="EM150" s="93"/>
      <c r="EN150" s="93"/>
      <c r="EO150" s="93"/>
      <c r="EP150" s="93"/>
      <c r="EQ150" s="93"/>
      <c r="ER150" s="93"/>
      <c r="ES150" s="93"/>
      <c r="ET150" s="93"/>
      <c r="EU150" s="93"/>
      <c r="EV150" s="93"/>
      <c r="EW150" s="93"/>
      <c r="EX150" s="93"/>
      <c r="EY150" s="93"/>
      <c r="EZ150" s="93"/>
      <c r="FA150" s="93"/>
      <c r="FB150" s="93"/>
      <c r="FC150" s="93"/>
      <c r="FD150" s="93"/>
      <c r="FE150" s="93"/>
      <c r="FF150" s="93"/>
      <c r="FG150" s="93"/>
      <c r="FH150" s="93"/>
      <c r="FI150" s="93"/>
      <c r="FJ150" s="93"/>
      <c r="FK150" s="93"/>
      <c r="FL150" s="93"/>
      <c r="FM150" s="93"/>
      <c r="FN150" s="93"/>
      <c r="FO150" s="93"/>
      <c r="FP150" s="93"/>
      <c r="FQ150" s="93"/>
      <c r="FR150" s="93"/>
      <c r="FS150" s="93"/>
      <c r="FT150" s="93"/>
      <c r="FU150" s="93"/>
      <c r="FV150" s="93"/>
      <c r="FW150" s="93"/>
      <c r="FX150" s="93"/>
      <c r="FY150" s="93"/>
      <c r="FZ150" s="93"/>
      <c r="GA150" s="93"/>
      <c r="GB150" s="93"/>
      <c r="GC150" s="93"/>
      <c r="GD150" s="93"/>
      <c r="GE150" s="93"/>
      <c r="GF150" s="93"/>
      <c r="GG150" s="93"/>
      <c r="GH150" s="93"/>
      <c r="GI150" s="93"/>
      <c r="GJ150" s="93"/>
      <c r="GK150" s="93"/>
      <c r="GL150" s="93"/>
      <c r="GM150" s="93"/>
      <c r="GN150" s="93"/>
      <c r="GO150" s="93"/>
      <c r="GP150" s="93"/>
      <c r="GQ150" s="93"/>
      <c r="GR150" s="93"/>
      <c r="GS150" s="93"/>
      <c r="GT150" s="93"/>
      <c r="GU150" s="93"/>
      <c r="GV150" s="93"/>
      <c r="GW150" s="93"/>
      <c r="GX150" s="93"/>
      <c r="GY150" s="93"/>
      <c r="GZ150" s="93"/>
      <c r="HA150" s="93"/>
      <c r="HB150" s="93"/>
      <c r="HC150" s="93"/>
      <c r="HD150" s="93"/>
      <c r="HE150" s="93"/>
      <c r="HF150" s="93"/>
      <c r="HG150" s="93"/>
      <c r="HH150" s="93"/>
      <c r="HI150" s="93"/>
      <c r="HJ150" s="93"/>
      <c r="HK150" s="93"/>
      <c r="HL150" s="93"/>
      <c r="HM150" s="93"/>
      <c r="HN150" s="93"/>
      <c r="HO150" s="28" t="s">
        <v>464</v>
      </c>
      <c r="HP150" s="166"/>
      <c r="HQ150" s="35"/>
      <c r="HR150" s="31"/>
      <c r="HS150" s="28"/>
      <c r="HT150" s="28"/>
      <c r="HU150" s="30"/>
      <c r="HV150" s="30"/>
      <c r="HW150" s="30"/>
      <c r="HX150" s="30">
        <v>0</v>
      </c>
      <c r="HY150" s="29"/>
    </row>
    <row r="151" spans="1:233" ht="15" customHeight="1">
      <c r="A151" s="92" t="s">
        <v>508</v>
      </c>
      <c r="B151" s="30">
        <v>24003954</v>
      </c>
      <c r="C151" s="31">
        <v>86.92</v>
      </c>
      <c r="D151" s="35"/>
      <c r="E151" s="38"/>
      <c r="F151" s="35"/>
      <c r="G151" s="37"/>
      <c r="H151" s="35"/>
      <c r="I151" s="38"/>
      <c r="J151" s="29" t="s">
        <v>475</v>
      </c>
      <c r="K151" s="29" t="s">
        <v>475</v>
      </c>
      <c r="L151" s="29" t="s">
        <v>476</v>
      </c>
      <c r="M151" s="94" t="s">
        <v>476</v>
      </c>
      <c r="N151" s="94" t="s">
        <v>477</v>
      </c>
      <c r="O151" s="94" t="s">
        <v>484</v>
      </c>
      <c r="P151" s="94" t="s">
        <v>477</v>
      </c>
      <c r="Q151" s="137">
        <v>0</v>
      </c>
      <c r="R151" s="94" t="s">
        <v>478</v>
      </c>
      <c r="S151" s="94" t="s">
        <v>485</v>
      </c>
      <c r="T151" s="94" t="s">
        <v>486</v>
      </c>
      <c r="U151" s="215" t="s">
        <v>478</v>
      </c>
      <c r="V151" s="137">
        <v>0</v>
      </c>
      <c r="W151" s="215" t="s">
        <v>478</v>
      </c>
      <c r="X151" s="94" t="s">
        <v>478</v>
      </c>
      <c r="Y151" s="94" t="s">
        <v>478</v>
      </c>
      <c r="Z151" s="215">
        <v>5.335</v>
      </c>
      <c r="AA151" s="215" t="s">
        <v>478</v>
      </c>
      <c r="AB151" s="242" t="s">
        <v>479</v>
      </c>
      <c r="AC151" s="94" t="s">
        <v>478</v>
      </c>
      <c r="AD151" s="94" t="s">
        <v>478</v>
      </c>
      <c r="AE151" s="94" t="s">
        <v>478</v>
      </c>
      <c r="AF151" s="94" t="s">
        <v>478</v>
      </c>
      <c r="AG151" s="241" t="s">
        <v>478</v>
      </c>
      <c r="AH151" s="94" t="s">
        <v>478</v>
      </c>
      <c r="AI151" s="94" t="s">
        <v>478</v>
      </c>
      <c r="AJ151" s="94" t="s">
        <v>478</v>
      </c>
      <c r="AK151" s="94" t="s">
        <v>478</v>
      </c>
      <c r="AL151" s="94" t="s">
        <v>478</v>
      </c>
      <c r="AM151" s="94" t="s">
        <v>478</v>
      </c>
      <c r="AN151" s="94" t="s">
        <v>478</v>
      </c>
      <c r="AO151" s="94" t="s">
        <v>478</v>
      </c>
      <c r="AP151" s="94" t="s">
        <v>478</v>
      </c>
      <c r="AQ151" s="94" t="s">
        <v>478</v>
      </c>
      <c r="AR151" s="94" t="s">
        <v>478</v>
      </c>
      <c r="AS151" s="94" t="s">
        <v>478</v>
      </c>
      <c r="AT151" s="136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3"/>
      <c r="BN151" s="93"/>
      <c r="BO151" s="93"/>
      <c r="BP151" s="93"/>
      <c r="BQ151" s="93"/>
      <c r="BR151" s="93"/>
      <c r="BS151" s="93"/>
      <c r="BT151" s="93"/>
      <c r="BU151" s="93"/>
      <c r="BV151" s="93"/>
      <c r="BW151" s="93"/>
      <c r="BX151" s="93"/>
      <c r="BY151" s="93"/>
      <c r="BZ151" s="93"/>
      <c r="CA151" s="93"/>
      <c r="CB151" s="93"/>
      <c r="CC151" s="93"/>
      <c r="CD151" s="93"/>
      <c r="CE151" s="93"/>
      <c r="CF151" s="93"/>
      <c r="CG151" s="93"/>
      <c r="CH151" s="93"/>
      <c r="CI151" s="93"/>
      <c r="CJ151" s="93"/>
      <c r="CK151" s="93"/>
      <c r="CL151" s="93"/>
      <c r="CM151" s="93"/>
      <c r="CN151" s="93"/>
      <c r="CO151" s="93"/>
      <c r="CP151" s="93"/>
      <c r="CQ151" s="93"/>
      <c r="CR151" s="93"/>
      <c r="CS151" s="93"/>
      <c r="CT151" s="93"/>
      <c r="CU151" s="93"/>
      <c r="CV151" s="93"/>
      <c r="CW151" s="93"/>
      <c r="CX151" s="93"/>
      <c r="CY151" s="93"/>
      <c r="CZ151" s="93"/>
      <c r="DA151" s="93"/>
      <c r="DB151" s="93"/>
      <c r="DC151" s="93"/>
      <c r="DD151" s="93"/>
      <c r="DE151" s="93"/>
      <c r="DF151" s="93"/>
      <c r="DG151" s="93"/>
      <c r="DH151" s="93"/>
      <c r="DI151" s="93"/>
      <c r="DJ151" s="93"/>
      <c r="DK151" s="93"/>
      <c r="DL151" s="93"/>
      <c r="DM151" s="93"/>
      <c r="DN151" s="93"/>
      <c r="DO151" s="93"/>
      <c r="DP151" s="93"/>
      <c r="DQ151" s="93"/>
      <c r="DR151" s="93"/>
      <c r="DS151" s="93"/>
      <c r="DT151" s="93"/>
      <c r="DU151" s="93"/>
      <c r="DV151" s="93"/>
      <c r="DW151" s="93"/>
      <c r="DX151" s="93"/>
      <c r="DY151" s="93"/>
      <c r="DZ151" s="93"/>
      <c r="EA151" s="93"/>
      <c r="EB151" s="93"/>
      <c r="EC151" s="93"/>
      <c r="ED151" s="93"/>
      <c r="EE151" s="93"/>
      <c r="EF151" s="93"/>
      <c r="EG151" s="93"/>
      <c r="EH151" s="93"/>
      <c r="EI151" s="93"/>
      <c r="EJ151" s="93"/>
      <c r="EK151" s="93"/>
      <c r="EL151" s="93"/>
      <c r="EM151" s="93"/>
      <c r="EN151" s="93"/>
      <c r="EO151" s="93"/>
      <c r="EP151" s="93"/>
      <c r="EQ151" s="93"/>
      <c r="ER151" s="93"/>
      <c r="ES151" s="93"/>
      <c r="ET151" s="93"/>
      <c r="EU151" s="93"/>
      <c r="EV151" s="93"/>
      <c r="EW151" s="93"/>
      <c r="EX151" s="93"/>
      <c r="EY151" s="93"/>
      <c r="EZ151" s="93"/>
      <c r="FA151" s="93"/>
      <c r="FB151" s="93"/>
      <c r="FC151" s="93"/>
      <c r="FD151" s="93"/>
      <c r="FE151" s="93"/>
      <c r="FF151" s="93"/>
      <c r="FG151" s="93"/>
      <c r="FH151" s="93"/>
      <c r="FI151" s="93"/>
      <c r="FJ151" s="93"/>
      <c r="FK151" s="93"/>
      <c r="FL151" s="93"/>
      <c r="FM151" s="93"/>
      <c r="FN151" s="93"/>
      <c r="FO151" s="93"/>
      <c r="FP151" s="93"/>
      <c r="FQ151" s="93"/>
      <c r="FR151" s="93"/>
      <c r="FS151" s="93"/>
      <c r="FT151" s="93"/>
      <c r="FU151" s="93"/>
      <c r="FV151" s="93"/>
      <c r="FW151" s="93"/>
      <c r="FX151" s="93"/>
      <c r="FY151" s="93"/>
      <c r="FZ151" s="93"/>
      <c r="GA151" s="93"/>
      <c r="GB151" s="93"/>
      <c r="GC151" s="93"/>
      <c r="GD151" s="93"/>
      <c r="GE151" s="93"/>
      <c r="GF151" s="93"/>
      <c r="GG151" s="93"/>
      <c r="GH151" s="93"/>
      <c r="GI151" s="93"/>
      <c r="GJ151" s="93"/>
      <c r="GK151" s="93"/>
      <c r="GL151" s="93"/>
      <c r="GM151" s="93"/>
      <c r="GN151" s="93"/>
      <c r="GO151" s="93"/>
      <c r="GP151" s="93"/>
      <c r="GQ151" s="93"/>
      <c r="GR151" s="93"/>
      <c r="GS151" s="93"/>
      <c r="GT151" s="93"/>
      <c r="GU151" s="93"/>
      <c r="GV151" s="93"/>
      <c r="GW151" s="93"/>
      <c r="GX151" s="93"/>
      <c r="GY151" s="93"/>
      <c r="GZ151" s="93"/>
      <c r="HA151" s="93"/>
      <c r="HB151" s="93"/>
      <c r="HC151" s="93"/>
      <c r="HD151" s="93"/>
      <c r="HE151" s="93"/>
      <c r="HF151" s="93"/>
      <c r="HG151" s="93"/>
      <c r="HH151" s="93"/>
      <c r="HI151" s="93"/>
      <c r="HJ151" s="93"/>
      <c r="HK151" s="93"/>
      <c r="HL151" s="93"/>
      <c r="HM151" s="93"/>
      <c r="HN151" s="93"/>
      <c r="HO151" s="28" t="s">
        <v>464</v>
      </c>
      <c r="HP151" s="166"/>
      <c r="HQ151" s="35"/>
      <c r="HR151" s="31"/>
      <c r="HS151" s="28"/>
      <c r="HT151" s="28"/>
      <c r="HU151" s="28"/>
      <c r="HV151" s="31"/>
      <c r="HW151" s="30"/>
      <c r="HX151" s="30">
        <v>0</v>
      </c>
      <c r="HY151" s="38"/>
    </row>
    <row r="152" spans="1:233" ht="15" customHeight="1">
      <c r="A152" s="243" t="s">
        <v>530</v>
      </c>
      <c r="B152" s="30">
        <v>24003790</v>
      </c>
      <c r="C152" s="31">
        <v>87.2</v>
      </c>
      <c r="D152" s="35"/>
      <c r="E152" s="29"/>
      <c r="F152" s="34"/>
      <c r="G152" s="29"/>
      <c r="H152" s="29"/>
      <c r="I152" s="37"/>
      <c r="J152" s="29"/>
      <c r="K152" s="29"/>
      <c r="L152" s="29"/>
      <c r="M152" s="94"/>
      <c r="N152" s="94"/>
      <c r="O152" s="94"/>
      <c r="P152" s="94"/>
      <c r="Q152" s="137"/>
      <c r="R152" s="94"/>
      <c r="S152" s="94"/>
      <c r="T152" s="94"/>
      <c r="U152" s="215"/>
      <c r="V152" s="137"/>
      <c r="W152" s="215"/>
      <c r="X152" s="94"/>
      <c r="Y152" s="94"/>
      <c r="Z152" s="215"/>
      <c r="AA152" s="215"/>
      <c r="AB152" s="242"/>
      <c r="AC152" s="94"/>
      <c r="AD152" s="94"/>
      <c r="AE152" s="94"/>
      <c r="AF152" s="94"/>
      <c r="AG152" s="241"/>
      <c r="AH152" s="94"/>
      <c r="AI152" s="94"/>
      <c r="AJ152" s="94"/>
      <c r="AK152" s="94"/>
      <c r="AL152" s="94"/>
      <c r="AM152" s="94"/>
      <c r="AN152" s="94"/>
      <c r="AO152" s="94"/>
      <c r="AP152" s="94"/>
      <c r="AQ152" s="94"/>
      <c r="AR152" s="94"/>
      <c r="AS152" s="94"/>
      <c r="AT152" s="93"/>
      <c r="AU152" s="94" t="s">
        <v>509</v>
      </c>
      <c r="AV152" s="94" t="s">
        <v>509</v>
      </c>
      <c r="AW152" s="94" t="s">
        <v>510</v>
      </c>
      <c r="AX152" s="94" t="s">
        <v>511</v>
      </c>
      <c r="AY152" s="94" t="s">
        <v>510</v>
      </c>
      <c r="AZ152" s="94" t="s">
        <v>509</v>
      </c>
      <c r="BA152" s="94" t="s">
        <v>510</v>
      </c>
      <c r="BB152" s="94" t="s">
        <v>510</v>
      </c>
      <c r="BC152" s="94" t="s">
        <v>511</v>
      </c>
      <c r="BD152" s="94" t="s">
        <v>511</v>
      </c>
      <c r="BE152" s="94" t="s">
        <v>509</v>
      </c>
      <c r="BF152" s="94" t="s">
        <v>511</v>
      </c>
      <c r="BG152" s="94" t="s">
        <v>511</v>
      </c>
      <c r="BH152" s="94" t="s">
        <v>511</v>
      </c>
      <c r="BI152" s="94" t="s">
        <v>511</v>
      </c>
      <c r="BJ152" s="94" t="s">
        <v>511</v>
      </c>
      <c r="BK152" s="94" t="s">
        <v>509</v>
      </c>
      <c r="BL152" s="94" t="s">
        <v>512</v>
      </c>
      <c r="BM152" s="94" t="s">
        <v>509</v>
      </c>
      <c r="BN152" s="94" t="s">
        <v>511</v>
      </c>
      <c r="BO152" s="94" t="s">
        <v>510</v>
      </c>
      <c r="BP152" s="94" t="s">
        <v>509</v>
      </c>
      <c r="BQ152" s="94" t="s">
        <v>510</v>
      </c>
      <c r="BR152" s="94" t="s">
        <v>512</v>
      </c>
      <c r="BS152" s="94" t="s">
        <v>509</v>
      </c>
      <c r="BT152" s="94" t="s">
        <v>510</v>
      </c>
      <c r="BU152" s="94" t="s">
        <v>512</v>
      </c>
      <c r="BV152" s="94" t="s">
        <v>511</v>
      </c>
      <c r="BW152" s="94" t="s">
        <v>511</v>
      </c>
      <c r="BX152" s="94" t="s">
        <v>510</v>
      </c>
      <c r="BY152" s="94" t="s">
        <v>509</v>
      </c>
      <c r="BZ152" s="94" t="s">
        <v>511</v>
      </c>
      <c r="CA152" s="94" t="s">
        <v>511</v>
      </c>
      <c r="CB152" s="94" t="s">
        <v>509</v>
      </c>
      <c r="CC152" s="94" t="s">
        <v>511</v>
      </c>
      <c r="CD152" s="94" t="s">
        <v>510</v>
      </c>
      <c r="CE152" s="94" t="s">
        <v>510</v>
      </c>
      <c r="CF152" s="94" t="s">
        <v>512</v>
      </c>
      <c r="CG152" s="94" t="s">
        <v>509</v>
      </c>
      <c r="CH152" s="94" t="s">
        <v>510</v>
      </c>
      <c r="CI152" s="94" t="s">
        <v>510</v>
      </c>
      <c r="CJ152" s="94" t="s">
        <v>511</v>
      </c>
      <c r="CK152" s="94" t="s">
        <v>509</v>
      </c>
      <c r="CL152" s="94" t="s">
        <v>509</v>
      </c>
      <c r="CM152" s="94" t="s">
        <v>509</v>
      </c>
      <c r="CN152" s="94" t="s">
        <v>510</v>
      </c>
      <c r="CO152" s="94" t="s">
        <v>511</v>
      </c>
      <c r="CP152" s="94" t="s">
        <v>513</v>
      </c>
      <c r="CQ152" s="94" t="s">
        <v>509</v>
      </c>
      <c r="CR152" s="94" t="s">
        <v>510</v>
      </c>
      <c r="CS152" s="94" t="s">
        <v>509</v>
      </c>
      <c r="CT152" s="94" t="s">
        <v>511</v>
      </c>
      <c r="CU152" s="94" t="s">
        <v>510</v>
      </c>
      <c r="CV152" s="94" t="s">
        <v>511</v>
      </c>
      <c r="CW152" s="94" t="s">
        <v>511</v>
      </c>
      <c r="CX152" s="94" t="s">
        <v>514</v>
      </c>
      <c r="CY152" s="94" t="s">
        <v>511</v>
      </c>
      <c r="CZ152" s="94" t="s">
        <v>511</v>
      </c>
      <c r="DA152" s="94" t="s">
        <v>511</v>
      </c>
      <c r="DB152" s="94" t="s">
        <v>509</v>
      </c>
      <c r="DC152" s="94" t="s">
        <v>511</v>
      </c>
      <c r="DD152" s="94" t="s">
        <v>509</v>
      </c>
      <c r="DE152" s="94" t="s">
        <v>509</v>
      </c>
      <c r="DF152" s="94" t="s">
        <v>511</v>
      </c>
      <c r="DG152" s="94" t="s">
        <v>509</v>
      </c>
      <c r="DH152" s="94" t="s">
        <v>509</v>
      </c>
      <c r="DI152" s="94" t="s">
        <v>509</v>
      </c>
      <c r="DJ152" s="94" t="s">
        <v>511</v>
      </c>
      <c r="DK152" s="94" t="s">
        <v>511</v>
      </c>
      <c r="DL152" s="94" t="s">
        <v>511</v>
      </c>
      <c r="DM152" s="94" t="s">
        <v>511</v>
      </c>
      <c r="DN152" s="94" t="s">
        <v>515</v>
      </c>
      <c r="DO152" s="94" t="s">
        <v>510</v>
      </c>
      <c r="DP152" s="94" t="s">
        <v>516</v>
      </c>
      <c r="DQ152" s="94" t="s">
        <v>417</v>
      </c>
      <c r="DR152" s="94" t="s">
        <v>517</v>
      </c>
      <c r="DS152" s="94" t="s">
        <v>510</v>
      </c>
      <c r="DT152" s="94" t="s">
        <v>511</v>
      </c>
      <c r="DU152" s="94" t="s">
        <v>510</v>
      </c>
      <c r="DV152" s="94" t="s">
        <v>511</v>
      </c>
      <c r="DW152" s="94" t="s">
        <v>511</v>
      </c>
      <c r="DX152" s="94" t="s">
        <v>510</v>
      </c>
      <c r="DY152" s="94" t="s">
        <v>510</v>
      </c>
      <c r="DZ152" s="94" t="s">
        <v>511</v>
      </c>
      <c r="EA152" s="94" t="s">
        <v>511</v>
      </c>
      <c r="EB152" s="94" t="s">
        <v>509</v>
      </c>
      <c r="EC152" s="94" t="s">
        <v>511</v>
      </c>
      <c r="ED152" s="94" t="s">
        <v>510</v>
      </c>
      <c r="EE152" s="94" t="s">
        <v>512</v>
      </c>
      <c r="EF152" s="94" t="s">
        <v>509</v>
      </c>
      <c r="EG152" s="94" t="s">
        <v>509</v>
      </c>
      <c r="EH152" s="94" t="s">
        <v>511</v>
      </c>
      <c r="EI152" s="94" t="s">
        <v>509</v>
      </c>
      <c r="EJ152" s="94" t="s">
        <v>511</v>
      </c>
      <c r="EK152" s="94" t="s">
        <v>510</v>
      </c>
      <c r="EL152" s="94" t="s">
        <v>509</v>
      </c>
      <c r="EM152" s="94" t="s">
        <v>511</v>
      </c>
      <c r="EN152" s="94" t="s">
        <v>517</v>
      </c>
      <c r="EO152" s="94" t="s">
        <v>509</v>
      </c>
      <c r="EP152" s="94" t="s">
        <v>509</v>
      </c>
      <c r="EQ152" s="94" t="s">
        <v>514</v>
      </c>
      <c r="ER152" s="94" t="s">
        <v>510</v>
      </c>
      <c r="ES152" s="94" t="s">
        <v>509</v>
      </c>
      <c r="ET152" s="94" t="s">
        <v>509</v>
      </c>
      <c r="EU152" s="94" t="s">
        <v>514</v>
      </c>
      <c r="EV152" s="94" t="s">
        <v>510</v>
      </c>
      <c r="EW152" s="94" t="s">
        <v>511</v>
      </c>
      <c r="EX152" s="94" t="s">
        <v>510</v>
      </c>
      <c r="EY152" s="94" t="s">
        <v>518</v>
      </c>
      <c r="EZ152" s="94" t="s">
        <v>509</v>
      </c>
      <c r="FA152" s="94" t="s">
        <v>511</v>
      </c>
      <c r="FB152" s="94" t="s">
        <v>511</v>
      </c>
      <c r="FC152" s="94" t="s">
        <v>509</v>
      </c>
      <c r="FD152" s="94" t="s">
        <v>515</v>
      </c>
      <c r="FE152" s="94" t="s">
        <v>511</v>
      </c>
      <c r="FF152" s="94" t="s">
        <v>511</v>
      </c>
      <c r="FG152" s="94" t="s">
        <v>511</v>
      </c>
      <c r="FH152" s="94" t="s">
        <v>516</v>
      </c>
      <c r="FI152" s="94" t="s">
        <v>511</v>
      </c>
      <c r="FJ152" s="94" t="s">
        <v>519</v>
      </c>
      <c r="FK152" s="94" t="s">
        <v>509</v>
      </c>
      <c r="FL152" s="94" t="s">
        <v>510</v>
      </c>
      <c r="FM152" s="94" t="s">
        <v>518</v>
      </c>
      <c r="FN152" s="94" t="s">
        <v>509</v>
      </c>
      <c r="FO152" s="94" t="s">
        <v>510</v>
      </c>
      <c r="FP152" s="94" t="s">
        <v>510</v>
      </c>
      <c r="FQ152" s="94" t="s">
        <v>511</v>
      </c>
      <c r="FR152" s="94" t="s">
        <v>511</v>
      </c>
      <c r="FS152" s="94" t="s">
        <v>509</v>
      </c>
      <c r="FT152" s="94" t="s">
        <v>510</v>
      </c>
      <c r="FU152" s="94" t="s">
        <v>512</v>
      </c>
      <c r="FV152" s="94" t="s">
        <v>511</v>
      </c>
      <c r="FW152" s="94" t="s">
        <v>511</v>
      </c>
      <c r="FX152" s="94" t="s">
        <v>511</v>
      </c>
      <c r="FY152" s="94" t="s">
        <v>511</v>
      </c>
      <c r="FZ152" s="246">
        <v>7.9420000000000004E-2</v>
      </c>
      <c r="GA152" s="94" t="s">
        <v>511</v>
      </c>
      <c r="GB152" s="94" t="s">
        <v>511</v>
      </c>
      <c r="GC152" s="94" t="s">
        <v>509</v>
      </c>
      <c r="GD152" s="94" t="s">
        <v>509</v>
      </c>
      <c r="GE152" s="94" t="s">
        <v>510</v>
      </c>
      <c r="GF152" s="94" t="s">
        <v>511</v>
      </c>
      <c r="GG152" s="94" t="s">
        <v>511</v>
      </c>
      <c r="GH152" s="94" t="s">
        <v>515</v>
      </c>
      <c r="GI152" s="94" t="s">
        <v>510</v>
      </c>
      <c r="GJ152" s="94" t="s">
        <v>511</v>
      </c>
      <c r="GK152" s="94" t="s">
        <v>511</v>
      </c>
      <c r="GL152" s="94" t="s">
        <v>509</v>
      </c>
      <c r="GM152" s="94" t="s">
        <v>511</v>
      </c>
      <c r="GN152" s="94" t="s">
        <v>511</v>
      </c>
      <c r="GO152" s="94" t="s">
        <v>511</v>
      </c>
      <c r="GP152" s="94" t="s">
        <v>509</v>
      </c>
      <c r="GQ152" s="94" t="s">
        <v>511</v>
      </c>
      <c r="GR152" s="94" t="s">
        <v>511</v>
      </c>
      <c r="GS152" s="94" t="s">
        <v>509</v>
      </c>
      <c r="GT152" s="94" t="s">
        <v>511</v>
      </c>
      <c r="GU152" s="94" t="s">
        <v>510</v>
      </c>
      <c r="GV152" s="94" t="s">
        <v>511</v>
      </c>
      <c r="GW152" s="94" t="s">
        <v>511</v>
      </c>
      <c r="GX152" s="94" t="s">
        <v>509</v>
      </c>
      <c r="GY152" s="94" t="s">
        <v>512</v>
      </c>
      <c r="GZ152" s="94" t="s">
        <v>509</v>
      </c>
      <c r="HA152" s="94" t="s">
        <v>511</v>
      </c>
      <c r="HB152" s="94" t="s">
        <v>509</v>
      </c>
      <c r="HC152" s="94" t="s">
        <v>509</v>
      </c>
      <c r="HD152" s="94" t="s">
        <v>510</v>
      </c>
      <c r="HE152" s="94" t="s">
        <v>511</v>
      </c>
      <c r="HF152" s="94" t="s">
        <v>509</v>
      </c>
      <c r="HG152" s="94" t="s">
        <v>510</v>
      </c>
      <c r="HH152" s="94" t="s">
        <v>511</v>
      </c>
      <c r="HI152" s="94" t="s">
        <v>511</v>
      </c>
      <c r="HJ152" s="94" t="s">
        <v>509</v>
      </c>
      <c r="HK152" s="94" t="s">
        <v>514</v>
      </c>
      <c r="HL152" s="94" t="s">
        <v>510</v>
      </c>
      <c r="HM152" s="94" t="s">
        <v>509</v>
      </c>
      <c r="HN152" s="94" t="s">
        <v>511</v>
      </c>
      <c r="HO152" s="28" t="s">
        <v>464</v>
      </c>
      <c r="HP152" s="166"/>
      <c r="HQ152" s="35">
        <v>95.73</v>
      </c>
      <c r="HR152" s="31">
        <v>2.15</v>
      </c>
      <c r="HS152" s="54">
        <v>2.14</v>
      </c>
      <c r="HT152" s="28" t="s">
        <v>506</v>
      </c>
      <c r="HU152" s="30">
        <v>0</v>
      </c>
      <c r="HV152" s="28" t="s">
        <v>531</v>
      </c>
      <c r="HW152" s="30">
        <v>0</v>
      </c>
      <c r="HX152" s="30"/>
      <c r="HY152" s="29"/>
    </row>
    <row r="153" spans="1:233" ht="15" customHeight="1">
      <c r="A153" s="243" t="s">
        <v>27</v>
      </c>
      <c r="B153" s="30">
        <v>24004255</v>
      </c>
      <c r="C153" s="216">
        <v>90.07</v>
      </c>
      <c r="D153" s="34"/>
      <c r="E153" s="35">
        <v>71.73</v>
      </c>
      <c r="F153" s="217">
        <v>5.49</v>
      </c>
      <c r="G153" s="29"/>
      <c r="H153" s="29"/>
      <c r="I153" s="29"/>
      <c r="J153" s="29"/>
      <c r="K153" s="29"/>
      <c r="L153" s="29"/>
      <c r="M153" s="94"/>
      <c r="N153" s="94"/>
      <c r="O153" s="94"/>
      <c r="P153" s="94"/>
      <c r="Q153" s="137"/>
      <c r="R153" s="94"/>
      <c r="S153" s="94"/>
      <c r="T153" s="94"/>
      <c r="U153" s="215"/>
      <c r="V153" s="137"/>
      <c r="W153" s="215"/>
      <c r="X153" s="94"/>
      <c r="Y153" s="94"/>
      <c r="Z153" s="215"/>
      <c r="AA153" s="215"/>
      <c r="AB153" s="242"/>
      <c r="AC153" s="94"/>
      <c r="AD153" s="94"/>
      <c r="AE153" s="94"/>
      <c r="AF153" s="94"/>
      <c r="AG153" s="241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3"/>
      <c r="CK153" s="93"/>
      <c r="CL153" s="93"/>
      <c r="CM153" s="93"/>
      <c r="CN153" s="93"/>
      <c r="CO153" s="93"/>
      <c r="CP153" s="93"/>
      <c r="CQ153" s="93"/>
      <c r="CR153" s="93"/>
      <c r="CS153" s="93"/>
      <c r="CT153" s="93"/>
      <c r="CU153" s="93"/>
      <c r="CV153" s="93"/>
      <c r="CW153" s="93"/>
      <c r="CX153" s="93"/>
      <c r="CY153" s="93"/>
      <c r="CZ153" s="93"/>
      <c r="DA153" s="93"/>
      <c r="DB153" s="93"/>
      <c r="DC153" s="93"/>
      <c r="DD153" s="93"/>
      <c r="DE153" s="93"/>
      <c r="DF153" s="93"/>
      <c r="DG153" s="93"/>
      <c r="DH153" s="93"/>
      <c r="DI153" s="93"/>
      <c r="DJ153" s="93"/>
      <c r="DK153" s="93"/>
      <c r="DL153" s="93"/>
      <c r="DM153" s="93"/>
      <c r="DN153" s="93"/>
      <c r="DO153" s="93"/>
      <c r="DP153" s="93"/>
      <c r="DQ153" s="93"/>
      <c r="DR153" s="93"/>
      <c r="DS153" s="93"/>
      <c r="DT153" s="93"/>
      <c r="DU153" s="93"/>
      <c r="DV153" s="93"/>
      <c r="DW153" s="93"/>
      <c r="DX153" s="93"/>
      <c r="DY153" s="93"/>
      <c r="DZ153" s="93"/>
      <c r="EA153" s="93"/>
      <c r="EB153" s="93"/>
      <c r="EC153" s="93"/>
      <c r="ED153" s="93"/>
      <c r="EE153" s="93"/>
      <c r="EF153" s="93"/>
      <c r="EG153" s="93"/>
      <c r="EH153" s="93"/>
      <c r="EI153" s="93"/>
      <c r="EJ153" s="93"/>
      <c r="EK153" s="93"/>
      <c r="EL153" s="93"/>
      <c r="EM153" s="93"/>
      <c r="EN153" s="93"/>
      <c r="EO153" s="93"/>
      <c r="EP153" s="93"/>
      <c r="EQ153" s="93"/>
      <c r="ER153" s="93"/>
      <c r="ES153" s="93"/>
      <c r="ET153" s="93"/>
      <c r="EU153" s="93"/>
      <c r="EV153" s="93"/>
      <c r="EW153" s="93"/>
      <c r="EX153" s="93"/>
      <c r="EY153" s="93"/>
      <c r="EZ153" s="93"/>
      <c r="FA153" s="93"/>
      <c r="FB153" s="93"/>
      <c r="FC153" s="93"/>
      <c r="FD153" s="93"/>
      <c r="FE153" s="93"/>
      <c r="FF153" s="93"/>
      <c r="FG153" s="93"/>
      <c r="FH153" s="93"/>
      <c r="FI153" s="93"/>
      <c r="FJ153" s="93"/>
      <c r="FK153" s="93"/>
      <c r="FL153" s="93"/>
      <c r="FM153" s="93"/>
      <c r="FN153" s="93"/>
      <c r="FO153" s="93"/>
      <c r="FP153" s="93"/>
      <c r="FQ153" s="93"/>
      <c r="FR153" s="93"/>
      <c r="FS153" s="93"/>
      <c r="FT153" s="93"/>
      <c r="FU153" s="93"/>
      <c r="FV153" s="93"/>
      <c r="FW153" s="93"/>
      <c r="FX153" s="93"/>
      <c r="FY153" s="93"/>
      <c r="FZ153" s="93"/>
      <c r="GA153" s="93"/>
      <c r="GB153" s="93"/>
      <c r="GC153" s="93"/>
      <c r="GD153" s="93"/>
      <c r="GE153" s="93"/>
      <c r="GF153" s="93"/>
      <c r="GG153" s="93"/>
      <c r="GH153" s="93"/>
      <c r="GI153" s="93"/>
      <c r="GJ153" s="93"/>
      <c r="GK153" s="93"/>
      <c r="GL153" s="93"/>
      <c r="GM153" s="93"/>
      <c r="GN153" s="93"/>
      <c r="GO153" s="93"/>
      <c r="GP153" s="93"/>
      <c r="GQ153" s="93"/>
      <c r="GR153" s="93"/>
      <c r="GS153" s="93"/>
      <c r="GT153" s="93"/>
      <c r="GU153" s="93"/>
      <c r="GV153" s="93"/>
      <c r="GW153" s="93"/>
      <c r="GX153" s="93"/>
      <c r="GY153" s="93"/>
      <c r="GZ153" s="93"/>
      <c r="HA153" s="93"/>
      <c r="HB153" s="93"/>
      <c r="HC153" s="93"/>
      <c r="HD153" s="93"/>
      <c r="HE153" s="93"/>
      <c r="HF153" s="93"/>
      <c r="HG153" s="93"/>
      <c r="HH153" s="93"/>
      <c r="HI153" s="93"/>
      <c r="HJ153" s="93"/>
      <c r="HK153" s="93"/>
      <c r="HL153" s="93"/>
      <c r="HM153" s="93"/>
      <c r="HN153" s="93"/>
      <c r="HO153" s="28"/>
      <c r="HP153" s="29" t="s">
        <v>469</v>
      </c>
      <c r="HQ153" s="35"/>
      <c r="HR153" s="31"/>
      <c r="HS153" s="28"/>
      <c r="HT153" s="28"/>
      <c r="HU153" s="30"/>
      <c r="HV153" s="28"/>
      <c r="HW153" s="28"/>
      <c r="HX153" s="30"/>
      <c r="HY153" s="29" t="s">
        <v>470</v>
      </c>
    </row>
    <row r="154" spans="1:233" ht="15" customHeight="1">
      <c r="A154" s="92" t="s">
        <v>521</v>
      </c>
      <c r="B154" s="30">
        <v>24004892</v>
      </c>
      <c r="C154" s="31">
        <v>93.26</v>
      </c>
      <c r="D154" s="29"/>
      <c r="E154" s="38"/>
      <c r="F154" s="35"/>
      <c r="G154" s="29"/>
      <c r="H154" s="29"/>
      <c r="I154" s="37"/>
      <c r="J154" s="29"/>
      <c r="K154" s="29"/>
      <c r="L154" s="36"/>
      <c r="M154" s="94"/>
      <c r="N154" s="94"/>
      <c r="O154" s="94"/>
      <c r="P154" s="94"/>
      <c r="Q154" s="94"/>
      <c r="R154" s="94"/>
      <c r="S154" s="137"/>
      <c r="T154" s="94"/>
      <c r="U154" s="215"/>
      <c r="V154" s="94"/>
      <c r="W154" s="215"/>
      <c r="X154" s="95"/>
      <c r="Y154" s="94"/>
      <c r="Z154" s="215"/>
      <c r="AA154" s="215"/>
      <c r="AB154" s="242"/>
      <c r="AC154" s="129"/>
      <c r="AD154" s="94"/>
      <c r="AE154" s="93"/>
      <c r="AF154" s="93"/>
      <c r="AG154" s="241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136"/>
      <c r="BM154" s="136"/>
      <c r="BN154" s="136"/>
      <c r="BO154" s="136"/>
      <c r="BP154" s="93"/>
      <c r="BQ154" s="93"/>
      <c r="BR154" s="93"/>
      <c r="BS154" s="93"/>
      <c r="BT154" s="93"/>
      <c r="BU154" s="93"/>
      <c r="BV154" s="93"/>
      <c r="BW154" s="93"/>
      <c r="BX154" s="93"/>
      <c r="BY154" s="93"/>
      <c r="BZ154" s="93"/>
      <c r="CA154" s="93"/>
      <c r="CB154" s="93"/>
      <c r="CC154" s="93"/>
      <c r="CD154" s="93"/>
      <c r="CE154" s="93"/>
      <c r="CF154" s="93"/>
      <c r="CG154" s="93"/>
      <c r="CH154" s="93"/>
      <c r="CI154" s="93"/>
      <c r="CJ154" s="93"/>
      <c r="CK154" s="93"/>
      <c r="CL154" s="93"/>
      <c r="CM154" s="93"/>
      <c r="CN154" s="93"/>
      <c r="CO154" s="93"/>
      <c r="CP154" s="93"/>
      <c r="CQ154" s="93"/>
      <c r="CR154" s="93"/>
      <c r="CS154" s="93"/>
      <c r="CT154" s="93"/>
      <c r="CU154" s="93"/>
      <c r="CV154" s="93"/>
      <c r="CW154" s="93"/>
      <c r="CX154" s="93"/>
      <c r="CY154" s="93"/>
      <c r="CZ154" s="93"/>
      <c r="DA154" s="93"/>
      <c r="DB154" s="93"/>
      <c r="DC154" s="93"/>
      <c r="DD154" s="93"/>
      <c r="DE154" s="93"/>
      <c r="DF154" s="93"/>
      <c r="DG154" s="93"/>
      <c r="DH154" s="93"/>
      <c r="DI154" s="93"/>
      <c r="DJ154" s="93"/>
      <c r="DK154" s="93"/>
      <c r="DL154" s="93"/>
      <c r="DM154" s="93"/>
      <c r="DN154" s="93"/>
      <c r="DO154" s="93"/>
      <c r="DP154" s="93"/>
      <c r="DQ154" s="93"/>
      <c r="DR154" s="93"/>
      <c r="DS154" s="93"/>
      <c r="DT154" s="93"/>
      <c r="DU154" s="93"/>
      <c r="DV154" s="93"/>
      <c r="DW154" s="93"/>
      <c r="DX154" s="93"/>
      <c r="DY154" s="93"/>
      <c r="DZ154" s="93"/>
      <c r="EA154" s="93"/>
      <c r="EB154" s="93"/>
      <c r="EC154" s="93"/>
      <c r="ED154" s="93"/>
      <c r="EE154" s="93"/>
      <c r="EF154" s="93"/>
      <c r="EG154" s="93"/>
      <c r="EH154" s="93"/>
      <c r="EI154" s="93"/>
      <c r="EJ154" s="93"/>
      <c r="EK154" s="93"/>
      <c r="EL154" s="93"/>
      <c r="EM154" s="93"/>
      <c r="EN154" s="93"/>
      <c r="EO154" s="93"/>
      <c r="EP154" s="93"/>
      <c r="EQ154" s="93"/>
      <c r="ER154" s="93"/>
      <c r="ES154" s="93"/>
      <c r="ET154" s="93"/>
      <c r="EU154" s="93"/>
      <c r="EV154" s="93"/>
      <c r="EW154" s="93"/>
      <c r="EX154" s="93"/>
      <c r="EY154" s="93"/>
      <c r="EZ154" s="93"/>
      <c r="FA154" s="93"/>
      <c r="FB154" s="93"/>
      <c r="FC154" s="93"/>
      <c r="FD154" s="93"/>
      <c r="FE154" s="93"/>
      <c r="FF154" s="93"/>
      <c r="FG154" s="93"/>
      <c r="FH154" s="93"/>
      <c r="FI154" s="93"/>
      <c r="FJ154" s="93"/>
      <c r="FK154" s="93"/>
      <c r="FL154" s="93"/>
      <c r="FM154" s="93"/>
      <c r="FN154" s="93"/>
      <c r="FO154" s="93"/>
      <c r="FP154" s="93"/>
      <c r="FQ154" s="93"/>
      <c r="FR154" s="93"/>
      <c r="FS154" s="93"/>
      <c r="FT154" s="93"/>
      <c r="FU154" s="93"/>
      <c r="FV154" s="93"/>
      <c r="FW154" s="93"/>
      <c r="FX154" s="93"/>
      <c r="FY154" s="93"/>
      <c r="FZ154" s="93"/>
      <c r="GA154" s="93"/>
      <c r="GB154" s="93"/>
      <c r="GC154" s="93"/>
      <c r="GD154" s="93"/>
      <c r="GE154" s="93"/>
      <c r="GF154" s="93"/>
      <c r="GG154" s="93"/>
      <c r="GH154" s="93"/>
      <c r="GI154" s="93"/>
      <c r="GJ154" s="93"/>
      <c r="GK154" s="93"/>
      <c r="GL154" s="93"/>
      <c r="GM154" s="93"/>
      <c r="GN154" s="93"/>
      <c r="GO154" s="93"/>
      <c r="GP154" s="93"/>
      <c r="GQ154" s="93"/>
      <c r="GR154" s="93"/>
      <c r="GS154" s="93"/>
      <c r="GT154" s="93"/>
      <c r="GU154" s="93"/>
      <c r="GV154" s="93"/>
      <c r="GW154" s="93"/>
      <c r="GX154" s="93"/>
      <c r="GY154" s="93"/>
      <c r="GZ154" s="93"/>
      <c r="HA154" s="93"/>
      <c r="HB154" s="93"/>
      <c r="HC154" s="93"/>
      <c r="HD154" s="93"/>
      <c r="HE154" s="93"/>
      <c r="HF154" s="93"/>
      <c r="HG154" s="93"/>
      <c r="HH154" s="93"/>
      <c r="HI154" s="93"/>
      <c r="HJ154" s="93"/>
      <c r="HK154" s="93"/>
      <c r="HL154" s="93"/>
      <c r="HM154" s="93"/>
      <c r="HN154" s="93"/>
      <c r="HO154" s="32"/>
      <c r="HP154" s="166"/>
      <c r="HQ154" s="35"/>
      <c r="HR154" s="31"/>
      <c r="HS154" s="28"/>
      <c r="HT154" s="28"/>
      <c r="HU154" s="28"/>
      <c r="HV154" s="31"/>
      <c r="HW154" s="30"/>
      <c r="HX154" s="33"/>
      <c r="HY154" s="38"/>
    </row>
    <row r="155" spans="1:233" ht="15" customHeight="1">
      <c r="A155" s="92" t="s">
        <v>520</v>
      </c>
      <c r="B155" s="30">
        <v>24005204</v>
      </c>
      <c r="C155" s="31">
        <v>87.14</v>
      </c>
      <c r="D155" s="29"/>
      <c r="E155" s="38"/>
      <c r="F155" s="35"/>
      <c r="G155" s="29"/>
      <c r="H155" s="29"/>
      <c r="I155" s="37"/>
      <c r="J155" s="29"/>
      <c r="K155" s="29"/>
      <c r="L155" s="36"/>
      <c r="M155" s="94"/>
      <c r="N155" s="94"/>
      <c r="O155" s="94"/>
      <c r="P155" s="94"/>
      <c r="Q155" s="94"/>
      <c r="R155" s="94"/>
      <c r="S155" s="137"/>
      <c r="T155" s="94"/>
      <c r="U155" s="215"/>
      <c r="V155" s="94"/>
      <c r="W155" s="215"/>
      <c r="X155" s="95"/>
      <c r="Y155" s="94"/>
      <c r="Z155" s="215"/>
      <c r="AA155" s="215"/>
      <c r="AB155" s="242"/>
      <c r="AC155" s="129"/>
      <c r="AD155" s="94"/>
      <c r="AE155" s="93"/>
      <c r="AF155" s="93"/>
      <c r="AG155" s="241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4" t="s">
        <v>509</v>
      </c>
      <c r="AV155" s="94" t="s">
        <v>509</v>
      </c>
      <c r="AW155" s="94" t="s">
        <v>510</v>
      </c>
      <c r="AX155" s="94" t="s">
        <v>511</v>
      </c>
      <c r="AY155" s="94" t="s">
        <v>510</v>
      </c>
      <c r="AZ155" s="94" t="s">
        <v>509</v>
      </c>
      <c r="BA155" s="94" t="s">
        <v>510</v>
      </c>
      <c r="BB155" s="94" t="s">
        <v>510</v>
      </c>
      <c r="BC155" s="94" t="s">
        <v>511</v>
      </c>
      <c r="BD155" s="94" t="s">
        <v>511</v>
      </c>
      <c r="BE155" s="94" t="s">
        <v>509</v>
      </c>
      <c r="BF155" s="94" t="s">
        <v>511</v>
      </c>
      <c r="BG155" s="94" t="s">
        <v>511</v>
      </c>
      <c r="BH155" s="94" t="s">
        <v>511</v>
      </c>
      <c r="BI155" s="94" t="s">
        <v>511</v>
      </c>
      <c r="BJ155" s="94" t="s">
        <v>511</v>
      </c>
      <c r="BK155" s="94" t="s">
        <v>509</v>
      </c>
      <c r="BL155" s="94" t="s">
        <v>512</v>
      </c>
      <c r="BM155" s="94" t="s">
        <v>509</v>
      </c>
      <c r="BN155" s="94" t="s">
        <v>511</v>
      </c>
      <c r="BO155" s="94" t="s">
        <v>510</v>
      </c>
      <c r="BP155" s="94" t="s">
        <v>509</v>
      </c>
      <c r="BQ155" s="94" t="s">
        <v>510</v>
      </c>
      <c r="BR155" s="94" t="s">
        <v>512</v>
      </c>
      <c r="BS155" s="94" t="s">
        <v>509</v>
      </c>
      <c r="BT155" s="94" t="s">
        <v>510</v>
      </c>
      <c r="BU155" s="94" t="s">
        <v>512</v>
      </c>
      <c r="BV155" s="94" t="s">
        <v>511</v>
      </c>
      <c r="BW155" s="94" t="s">
        <v>511</v>
      </c>
      <c r="BX155" s="94" t="s">
        <v>510</v>
      </c>
      <c r="BY155" s="94" t="s">
        <v>509</v>
      </c>
      <c r="BZ155" s="94" t="s">
        <v>511</v>
      </c>
      <c r="CA155" s="94" t="s">
        <v>511</v>
      </c>
      <c r="CB155" s="94" t="s">
        <v>509</v>
      </c>
      <c r="CC155" s="94" t="s">
        <v>511</v>
      </c>
      <c r="CD155" s="94" t="s">
        <v>510</v>
      </c>
      <c r="CE155" s="94" t="s">
        <v>510</v>
      </c>
      <c r="CF155" s="94" t="s">
        <v>512</v>
      </c>
      <c r="CG155" s="94" t="s">
        <v>509</v>
      </c>
      <c r="CH155" s="94" t="s">
        <v>510</v>
      </c>
      <c r="CI155" s="94" t="s">
        <v>510</v>
      </c>
      <c r="CJ155" s="94" t="s">
        <v>511</v>
      </c>
      <c r="CK155" s="94" t="s">
        <v>509</v>
      </c>
      <c r="CL155" s="94" t="s">
        <v>509</v>
      </c>
      <c r="CM155" s="94" t="s">
        <v>509</v>
      </c>
      <c r="CN155" s="94" t="s">
        <v>510</v>
      </c>
      <c r="CO155" s="94" t="s">
        <v>511</v>
      </c>
      <c r="CP155" s="94" t="s">
        <v>513</v>
      </c>
      <c r="CQ155" s="94" t="s">
        <v>509</v>
      </c>
      <c r="CR155" s="94" t="s">
        <v>510</v>
      </c>
      <c r="CS155" s="94" t="s">
        <v>509</v>
      </c>
      <c r="CT155" s="94" t="s">
        <v>511</v>
      </c>
      <c r="CU155" s="94" t="s">
        <v>510</v>
      </c>
      <c r="CV155" s="94" t="s">
        <v>511</v>
      </c>
      <c r="CW155" s="94" t="s">
        <v>511</v>
      </c>
      <c r="CX155" s="94" t="s">
        <v>514</v>
      </c>
      <c r="CY155" s="94" t="s">
        <v>511</v>
      </c>
      <c r="CZ155" s="94" t="s">
        <v>511</v>
      </c>
      <c r="DA155" s="94" t="s">
        <v>511</v>
      </c>
      <c r="DB155" s="94" t="s">
        <v>509</v>
      </c>
      <c r="DC155" s="94" t="s">
        <v>511</v>
      </c>
      <c r="DD155" s="94" t="s">
        <v>509</v>
      </c>
      <c r="DE155" s="94" t="s">
        <v>509</v>
      </c>
      <c r="DF155" s="94" t="s">
        <v>511</v>
      </c>
      <c r="DG155" s="94" t="s">
        <v>509</v>
      </c>
      <c r="DH155" s="94" t="s">
        <v>509</v>
      </c>
      <c r="DI155" s="94" t="s">
        <v>509</v>
      </c>
      <c r="DJ155" s="94" t="s">
        <v>511</v>
      </c>
      <c r="DK155" s="94" t="s">
        <v>511</v>
      </c>
      <c r="DL155" s="94" t="s">
        <v>511</v>
      </c>
      <c r="DM155" s="94" t="s">
        <v>511</v>
      </c>
      <c r="DN155" s="94" t="s">
        <v>515</v>
      </c>
      <c r="DO155" s="94" t="s">
        <v>510</v>
      </c>
      <c r="DP155" s="94" t="s">
        <v>516</v>
      </c>
      <c r="DQ155" s="94" t="s">
        <v>417</v>
      </c>
      <c r="DR155" s="94" t="s">
        <v>516</v>
      </c>
      <c r="DS155" s="94" t="s">
        <v>510</v>
      </c>
      <c r="DT155" s="94" t="s">
        <v>511</v>
      </c>
      <c r="DU155" s="94" t="s">
        <v>510</v>
      </c>
      <c r="DV155" s="94" t="s">
        <v>511</v>
      </c>
      <c r="DW155" s="94" t="s">
        <v>511</v>
      </c>
      <c r="DX155" s="94" t="s">
        <v>510</v>
      </c>
      <c r="DY155" s="94" t="s">
        <v>510</v>
      </c>
      <c r="DZ155" s="94" t="s">
        <v>511</v>
      </c>
      <c r="EA155" s="94" t="s">
        <v>511</v>
      </c>
      <c r="EB155" s="94" t="s">
        <v>509</v>
      </c>
      <c r="EC155" s="94" t="s">
        <v>511</v>
      </c>
      <c r="ED155" s="94" t="s">
        <v>510</v>
      </c>
      <c r="EE155" s="94" t="s">
        <v>512</v>
      </c>
      <c r="EF155" s="94" t="s">
        <v>509</v>
      </c>
      <c r="EG155" s="94" t="s">
        <v>509</v>
      </c>
      <c r="EH155" s="94" t="s">
        <v>511</v>
      </c>
      <c r="EI155" s="94" t="s">
        <v>509</v>
      </c>
      <c r="EJ155" s="94" t="s">
        <v>511</v>
      </c>
      <c r="EK155" s="94" t="s">
        <v>510</v>
      </c>
      <c r="EL155" s="94" t="s">
        <v>509</v>
      </c>
      <c r="EM155" s="94" t="s">
        <v>511</v>
      </c>
      <c r="EN155" s="94" t="s">
        <v>517</v>
      </c>
      <c r="EO155" s="94" t="s">
        <v>509</v>
      </c>
      <c r="EP155" s="94" t="s">
        <v>509</v>
      </c>
      <c r="EQ155" s="94" t="s">
        <v>514</v>
      </c>
      <c r="ER155" s="94" t="s">
        <v>510</v>
      </c>
      <c r="ES155" s="94" t="s">
        <v>509</v>
      </c>
      <c r="ET155" s="94" t="s">
        <v>509</v>
      </c>
      <c r="EU155" s="94" t="s">
        <v>514</v>
      </c>
      <c r="EV155" s="94" t="s">
        <v>510</v>
      </c>
      <c r="EW155" s="94" t="s">
        <v>511</v>
      </c>
      <c r="EX155" s="94" t="s">
        <v>510</v>
      </c>
      <c r="EY155" s="94" t="s">
        <v>518</v>
      </c>
      <c r="EZ155" s="94" t="s">
        <v>509</v>
      </c>
      <c r="FA155" s="94" t="s">
        <v>511</v>
      </c>
      <c r="FB155" s="94" t="s">
        <v>511</v>
      </c>
      <c r="FC155" s="94" t="s">
        <v>509</v>
      </c>
      <c r="FD155" s="94" t="s">
        <v>515</v>
      </c>
      <c r="FE155" s="94" t="s">
        <v>511</v>
      </c>
      <c r="FF155" s="94" t="s">
        <v>511</v>
      </c>
      <c r="FG155" s="94" t="s">
        <v>511</v>
      </c>
      <c r="FH155" s="94" t="s">
        <v>516</v>
      </c>
      <c r="FI155" s="94" t="s">
        <v>511</v>
      </c>
      <c r="FJ155" s="94" t="s">
        <v>519</v>
      </c>
      <c r="FK155" s="94" t="s">
        <v>509</v>
      </c>
      <c r="FL155" s="94" t="s">
        <v>510</v>
      </c>
      <c r="FM155" s="94" t="s">
        <v>518</v>
      </c>
      <c r="FN155" s="94" t="s">
        <v>509</v>
      </c>
      <c r="FO155" s="94" t="s">
        <v>510</v>
      </c>
      <c r="FP155" s="94" t="s">
        <v>510</v>
      </c>
      <c r="FQ155" s="94" t="s">
        <v>511</v>
      </c>
      <c r="FR155" s="94" t="s">
        <v>511</v>
      </c>
      <c r="FS155" s="94" t="s">
        <v>509</v>
      </c>
      <c r="FT155" s="94" t="s">
        <v>510</v>
      </c>
      <c r="FU155" s="94" t="s">
        <v>512</v>
      </c>
      <c r="FV155" s="94" t="s">
        <v>511</v>
      </c>
      <c r="FW155" s="94" t="s">
        <v>511</v>
      </c>
      <c r="FX155" s="94" t="s">
        <v>511</v>
      </c>
      <c r="FY155" s="94" t="s">
        <v>511</v>
      </c>
      <c r="FZ155" s="94" t="s">
        <v>511</v>
      </c>
      <c r="GA155" s="94" t="s">
        <v>511</v>
      </c>
      <c r="GB155" s="94" t="s">
        <v>511</v>
      </c>
      <c r="GC155" s="94" t="s">
        <v>509</v>
      </c>
      <c r="GD155" s="94" t="s">
        <v>509</v>
      </c>
      <c r="GE155" s="94" t="s">
        <v>510</v>
      </c>
      <c r="GF155" s="94" t="s">
        <v>511</v>
      </c>
      <c r="GG155" s="94" t="s">
        <v>511</v>
      </c>
      <c r="GH155" s="94" t="s">
        <v>515</v>
      </c>
      <c r="GI155" s="94" t="s">
        <v>510</v>
      </c>
      <c r="GJ155" s="94" t="s">
        <v>511</v>
      </c>
      <c r="GK155" s="94" t="s">
        <v>511</v>
      </c>
      <c r="GL155" s="94" t="s">
        <v>509</v>
      </c>
      <c r="GM155" s="94" t="s">
        <v>511</v>
      </c>
      <c r="GN155" s="94" t="s">
        <v>511</v>
      </c>
      <c r="GO155" s="94" t="s">
        <v>511</v>
      </c>
      <c r="GP155" s="94" t="s">
        <v>509</v>
      </c>
      <c r="GQ155" s="94" t="s">
        <v>511</v>
      </c>
      <c r="GR155" s="94" t="s">
        <v>511</v>
      </c>
      <c r="GS155" s="94" t="s">
        <v>509</v>
      </c>
      <c r="GT155" s="94" t="s">
        <v>511</v>
      </c>
      <c r="GU155" s="94" t="s">
        <v>510</v>
      </c>
      <c r="GV155" s="94" t="s">
        <v>511</v>
      </c>
      <c r="GW155" s="94" t="s">
        <v>511</v>
      </c>
      <c r="GX155" s="94" t="s">
        <v>509</v>
      </c>
      <c r="GY155" s="94" t="s">
        <v>512</v>
      </c>
      <c r="GZ155" s="94" t="s">
        <v>509</v>
      </c>
      <c r="HA155" s="94" t="s">
        <v>511</v>
      </c>
      <c r="HB155" s="94" t="s">
        <v>509</v>
      </c>
      <c r="HC155" s="94" t="s">
        <v>509</v>
      </c>
      <c r="HD155" s="94" t="s">
        <v>510</v>
      </c>
      <c r="HE155" s="94" t="s">
        <v>511</v>
      </c>
      <c r="HF155" s="94" t="s">
        <v>509</v>
      </c>
      <c r="HG155" s="94" t="s">
        <v>510</v>
      </c>
      <c r="HH155" s="94" t="s">
        <v>511</v>
      </c>
      <c r="HI155" s="94" t="s">
        <v>511</v>
      </c>
      <c r="HJ155" s="94" t="s">
        <v>509</v>
      </c>
      <c r="HK155" s="94" t="s">
        <v>514</v>
      </c>
      <c r="HL155" s="94">
        <v>2.4840000000000001E-2</v>
      </c>
      <c r="HM155" s="94" t="s">
        <v>509</v>
      </c>
      <c r="HN155" s="94" t="s">
        <v>511</v>
      </c>
      <c r="HO155" s="28" t="s">
        <v>464</v>
      </c>
      <c r="HP155" s="166"/>
      <c r="HQ155" s="35">
        <v>99.900999999999996</v>
      </c>
      <c r="HR155" s="31">
        <v>9.9000000000000005E-2</v>
      </c>
      <c r="HS155" s="30">
        <v>0</v>
      </c>
      <c r="HT155" s="30">
        <v>0</v>
      </c>
      <c r="HU155" s="28"/>
      <c r="HV155" s="31"/>
      <c r="HW155" s="30"/>
      <c r="HX155" s="30">
        <v>0</v>
      </c>
      <c r="HY155" s="38"/>
    </row>
    <row r="156" spans="1:233" ht="15" customHeight="1">
      <c r="A156" s="92" t="s">
        <v>520</v>
      </c>
      <c r="B156" s="30">
        <v>24004738</v>
      </c>
      <c r="C156" s="31">
        <v>88.13</v>
      </c>
      <c r="D156" s="29"/>
      <c r="E156" s="38"/>
      <c r="F156" s="35"/>
      <c r="G156" s="29"/>
      <c r="H156" s="29"/>
      <c r="I156" s="37"/>
      <c r="J156" s="29"/>
      <c r="K156" s="29"/>
      <c r="L156" s="36"/>
      <c r="M156" s="94"/>
      <c r="N156" s="94"/>
      <c r="O156" s="94"/>
      <c r="P156" s="94"/>
      <c r="Q156" s="94"/>
      <c r="R156" s="94"/>
      <c r="S156" s="137"/>
      <c r="T156" s="94"/>
      <c r="U156" s="215"/>
      <c r="V156" s="94"/>
      <c r="W156" s="215"/>
      <c r="X156" s="95"/>
      <c r="Y156" s="94"/>
      <c r="Z156" s="215"/>
      <c r="AA156" s="215"/>
      <c r="AB156" s="242"/>
      <c r="AC156" s="129"/>
      <c r="AD156" s="94"/>
      <c r="AE156" s="93"/>
      <c r="AF156" s="93"/>
      <c r="AG156" s="241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4" t="s">
        <v>509</v>
      </c>
      <c r="AV156" s="94" t="s">
        <v>509</v>
      </c>
      <c r="AW156" s="94" t="s">
        <v>510</v>
      </c>
      <c r="AX156" s="94" t="s">
        <v>511</v>
      </c>
      <c r="AY156" s="94" t="s">
        <v>510</v>
      </c>
      <c r="AZ156" s="94" t="s">
        <v>509</v>
      </c>
      <c r="BA156" s="94" t="s">
        <v>510</v>
      </c>
      <c r="BB156" s="94" t="s">
        <v>510</v>
      </c>
      <c r="BC156" s="94" t="s">
        <v>511</v>
      </c>
      <c r="BD156" s="94" t="s">
        <v>511</v>
      </c>
      <c r="BE156" s="94" t="s">
        <v>509</v>
      </c>
      <c r="BF156" s="94" t="s">
        <v>511</v>
      </c>
      <c r="BG156" s="94" t="s">
        <v>511</v>
      </c>
      <c r="BH156" s="94" t="s">
        <v>511</v>
      </c>
      <c r="BI156" s="94" t="s">
        <v>511</v>
      </c>
      <c r="BJ156" s="94" t="s">
        <v>511</v>
      </c>
      <c r="BK156" s="94" t="s">
        <v>509</v>
      </c>
      <c r="BL156" s="94" t="s">
        <v>512</v>
      </c>
      <c r="BM156" s="94" t="s">
        <v>509</v>
      </c>
      <c r="BN156" s="94" t="s">
        <v>511</v>
      </c>
      <c r="BO156" s="94" t="s">
        <v>510</v>
      </c>
      <c r="BP156" s="94" t="s">
        <v>509</v>
      </c>
      <c r="BQ156" s="94" t="s">
        <v>510</v>
      </c>
      <c r="BR156" s="94" t="s">
        <v>512</v>
      </c>
      <c r="BS156" s="94" t="s">
        <v>509</v>
      </c>
      <c r="BT156" s="94" t="s">
        <v>510</v>
      </c>
      <c r="BU156" s="94" t="s">
        <v>512</v>
      </c>
      <c r="BV156" s="94" t="s">
        <v>511</v>
      </c>
      <c r="BW156" s="94" t="s">
        <v>511</v>
      </c>
      <c r="BX156" s="94" t="s">
        <v>510</v>
      </c>
      <c r="BY156" s="94" t="s">
        <v>509</v>
      </c>
      <c r="BZ156" s="94" t="s">
        <v>511</v>
      </c>
      <c r="CA156" s="94" t="s">
        <v>511</v>
      </c>
      <c r="CB156" s="94" t="s">
        <v>509</v>
      </c>
      <c r="CC156" s="94" t="s">
        <v>511</v>
      </c>
      <c r="CD156" s="94" t="s">
        <v>510</v>
      </c>
      <c r="CE156" s="94" t="s">
        <v>510</v>
      </c>
      <c r="CF156" s="94" t="s">
        <v>512</v>
      </c>
      <c r="CG156" s="94" t="s">
        <v>509</v>
      </c>
      <c r="CH156" s="94" t="s">
        <v>510</v>
      </c>
      <c r="CI156" s="94" t="s">
        <v>510</v>
      </c>
      <c r="CJ156" s="94" t="s">
        <v>511</v>
      </c>
      <c r="CK156" s="94" t="s">
        <v>509</v>
      </c>
      <c r="CL156" s="94" t="s">
        <v>509</v>
      </c>
      <c r="CM156" s="94" t="s">
        <v>509</v>
      </c>
      <c r="CN156" s="94" t="s">
        <v>510</v>
      </c>
      <c r="CO156" s="94" t="s">
        <v>511</v>
      </c>
      <c r="CP156" s="94" t="s">
        <v>513</v>
      </c>
      <c r="CQ156" s="94" t="s">
        <v>509</v>
      </c>
      <c r="CR156" s="94" t="s">
        <v>510</v>
      </c>
      <c r="CS156" s="94" t="s">
        <v>509</v>
      </c>
      <c r="CT156" s="94" t="s">
        <v>511</v>
      </c>
      <c r="CU156" s="94" t="s">
        <v>510</v>
      </c>
      <c r="CV156" s="94" t="s">
        <v>511</v>
      </c>
      <c r="CW156" s="94" t="s">
        <v>511</v>
      </c>
      <c r="CX156" s="94" t="s">
        <v>514</v>
      </c>
      <c r="CY156" s="94" t="s">
        <v>511</v>
      </c>
      <c r="CZ156" s="94" t="s">
        <v>511</v>
      </c>
      <c r="DA156" s="94" t="s">
        <v>511</v>
      </c>
      <c r="DB156" s="94" t="s">
        <v>509</v>
      </c>
      <c r="DC156" s="94" t="s">
        <v>511</v>
      </c>
      <c r="DD156" s="94" t="s">
        <v>509</v>
      </c>
      <c r="DE156" s="94" t="s">
        <v>509</v>
      </c>
      <c r="DF156" s="94" t="s">
        <v>511</v>
      </c>
      <c r="DG156" s="94" t="s">
        <v>509</v>
      </c>
      <c r="DH156" s="94" t="s">
        <v>509</v>
      </c>
      <c r="DI156" s="94" t="s">
        <v>509</v>
      </c>
      <c r="DJ156" s="94" t="s">
        <v>511</v>
      </c>
      <c r="DK156" s="94" t="s">
        <v>511</v>
      </c>
      <c r="DL156" s="94" t="s">
        <v>511</v>
      </c>
      <c r="DM156" s="94" t="s">
        <v>511</v>
      </c>
      <c r="DN156" s="94" t="s">
        <v>515</v>
      </c>
      <c r="DO156" s="94" t="s">
        <v>510</v>
      </c>
      <c r="DP156" s="94" t="s">
        <v>516</v>
      </c>
      <c r="DQ156" s="94" t="s">
        <v>417</v>
      </c>
      <c r="DR156" s="94" t="s">
        <v>516</v>
      </c>
      <c r="DS156" s="94" t="s">
        <v>510</v>
      </c>
      <c r="DT156" s="94" t="s">
        <v>511</v>
      </c>
      <c r="DU156" s="94" t="s">
        <v>510</v>
      </c>
      <c r="DV156" s="94" t="s">
        <v>511</v>
      </c>
      <c r="DW156" s="94" t="s">
        <v>511</v>
      </c>
      <c r="DX156" s="94" t="s">
        <v>510</v>
      </c>
      <c r="DY156" s="94" t="s">
        <v>510</v>
      </c>
      <c r="DZ156" s="94" t="s">
        <v>511</v>
      </c>
      <c r="EA156" s="94" t="s">
        <v>511</v>
      </c>
      <c r="EB156" s="94" t="s">
        <v>509</v>
      </c>
      <c r="EC156" s="94" t="s">
        <v>511</v>
      </c>
      <c r="ED156" s="94" t="s">
        <v>510</v>
      </c>
      <c r="EE156" s="94" t="s">
        <v>512</v>
      </c>
      <c r="EF156" s="94" t="s">
        <v>509</v>
      </c>
      <c r="EG156" s="94" t="s">
        <v>509</v>
      </c>
      <c r="EH156" s="94" t="s">
        <v>511</v>
      </c>
      <c r="EI156" s="94" t="s">
        <v>509</v>
      </c>
      <c r="EJ156" s="94" t="s">
        <v>511</v>
      </c>
      <c r="EK156" s="94" t="s">
        <v>510</v>
      </c>
      <c r="EL156" s="94" t="s">
        <v>509</v>
      </c>
      <c r="EM156" s="94" t="s">
        <v>511</v>
      </c>
      <c r="EN156" s="94" t="s">
        <v>517</v>
      </c>
      <c r="EO156" s="94" t="s">
        <v>509</v>
      </c>
      <c r="EP156" s="94" t="s">
        <v>509</v>
      </c>
      <c r="EQ156" s="94" t="s">
        <v>514</v>
      </c>
      <c r="ER156" s="94" t="s">
        <v>510</v>
      </c>
      <c r="ES156" s="94" t="s">
        <v>509</v>
      </c>
      <c r="ET156" s="94" t="s">
        <v>509</v>
      </c>
      <c r="EU156" s="94" t="s">
        <v>514</v>
      </c>
      <c r="EV156" s="94" t="s">
        <v>510</v>
      </c>
      <c r="EW156" s="94" t="s">
        <v>511</v>
      </c>
      <c r="EX156" s="94" t="s">
        <v>510</v>
      </c>
      <c r="EY156" s="94" t="s">
        <v>518</v>
      </c>
      <c r="EZ156" s="94" t="s">
        <v>509</v>
      </c>
      <c r="FA156" s="94" t="s">
        <v>511</v>
      </c>
      <c r="FB156" s="94" t="s">
        <v>511</v>
      </c>
      <c r="FC156" s="94" t="s">
        <v>509</v>
      </c>
      <c r="FD156" s="94" t="s">
        <v>515</v>
      </c>
      <c r="FE156" s="94" t="s">
        <v>511</v>
      </c>
      <c r="FF156" s="94" t="s">
        <v>511</v>
      </c>
      <c r="FG156" s="94" t="s">
        <v>511</v>
      </c>
      <c r="FH156" s="94" t="s">
        <v>516</v>
      </c>
      <c r="FI156" s="94" t="s">
        <v>511</v>
      </c>
      <c r="FJ156" s="94" t="s">
        <v>519</v>
      </c>
      <c r="FK156" s="94" t="s">
        <v>509</v>
      </c>
      <c r="FL156" s="94" t="s">
        <v>510</v>
      </c>
      <c r="FM156" s="94" t="s">
        <v>518</v>
      </c>
      <c r="FN156" s="94" t="s">
        <v>509</v>
      </c>
      <c r="FO156" s="94" t="s">
        <v>510</v>
      </c>
      <c r="FP156" s="94" t="s">
        <v>510</v>
      </c>
      <c r="FQ156" s="94" t="s">
        <v>511</v>
      </c>
      <c r="FR156" s="94" t="s">
        <v>511</v>
      </c>
      <c r="FS156" s="94" t="s">
        <v>509</v>
      </c>
      <c r="FT156" s="94" t="s">
        <v>510</v>
      </c>
      <c r="FU156" s="94" t="s">
        <v>512</v>
      </c>
      <c r="FV156" s="94" t="s">
        <v>511</v>
      </c>
      <c r="FW156" s="94" t="s">
        <v>511</v>
      </c>
      <c r="FX156" s="94" t="s">
        <v>511</v>
      </c>
      <c r="FY156" s="94" t="s">
        <v>511</v>
      </c>
      <c r="FZ156" s="94" t="s">
        <v>511</v>
      </c>
      <c r="GA156" s="94" t="s">
        <v>511</v>
      </c>
      <c r="GB156" s="94" t="s">
        <v>511</v>
      </c>
      <c r="GC156" s="94" t="s">
        <v>509</v>
      </c>
      <c r="GD156" s="94" t="s">
        <v>509</v>
      </c>
      <c r="GE156" s="94" t="s">
        <v>510</v>
      </c>
      <c r="GF156" s="94" t="s">
        <v>511</v>
      </c>
      <c r="GG156" s="94" t="s">
        <v>511</v>
      </c>
      <c r="GH156" s="94" t="s">
        <v>515</v>
      </c>
      <c r="GI156" s="94" t="s">
        <v>510</v>
      </c>
      <c r="GJ156" s="94" t="s">
        <v>511</v>
      </c>
      <c r="GK156" s="94" t="s">
        <v>511</v>
      </c>
      <c r="GL156" s="94" t="s">
        <v>509</v>
      </c>
      <c r="GM156" s="94" t="s">
        <v>511</v>
      </c>
      <c r="GN156" s="94" t="s">
        <v>511</v>
      </c>
      <c r="GO156" s="94" t="s">
        <v>511</v>
      </c>
      <c r="GP156" s="94" t="s">
        <v>509</v>
      </c>
      <c r="GQ156" s="94" t="s">
        <v>511</v>
      </c>
      <c r="GR156" s="94" t="s">
        <v>511</v>
      </c>
      <c r="GS156" s="94" t="s">
        <v>509</v>
      </c>
      <c r="GT156" s="94" t="s">
        <v>511</v>
      </c>
      <c r="GU156" s="94" t="s">
        <v>510</v>
      </c>
      <c r="GV156" s="94" t="s">
        <v>511</v>
      </c>
      <c r="GW156" s="94" t="s">
        <v>511</v>
      </c>
      <c r="GX156" s="94" t="s">
        <v>509</v>
      </c>
      <c r="GY156" s="94" t="s">
        <v>512</v>
      </c>
      <c r="GZ156" s="94" t="s">
        <v>509</v>
      </c>
      <c r="HA156" s="94" t="s">
        <v>511</v>
      </c>
      <c r="HB156" s="94" t="s">
        <v>509</v>
      </c>
      <c r="HC156" s="94" t="s">
        <v>509</v>
      </c>
      <c r="HD156" s="94" t="s">
        <v>510</v>
      </c>
      <c r="HE156" s="94" t="s">
        <v>511</v>
      </c>
      <c r="HF156" s="94" t="s">
        <v>509</v>
      </c>
      <c r="HG156" s="94" t="s">
        <v>510</v>
      </c>
      <c r="HH156" s="94" t="s">
        <v>511</v>
      </c>
      <c r="HI156" s="94" t="s">
        <v>511</v>
      </c>
      <c r="HJ156" s="94" t="s">
        <v>509</v>
      </c>
      <c r="HK156" s="94" t="s">
        <v>514</v>
      </c>
      <c r="HL156" s="94">
        <v>0.1</v>
      </c>
      <c r="HM156" s="94" t="s">
        <v>509</v>
      </c>
      <c r="HN156" s="94" t="s">
        <v>511</v>
      </c>
      <c r="HO156" s="28" t="s">
        <v>464</v>
      </c>
      <c r="HP156" s="166"/>
      <c r="HQ156" s="35">
        <v>99.900999999999996</v>
      </c>
      <c r="HR156" s="31">
        <v>9.9000000000000005E-2</v>
      </c>
      <c r="HS156" s="28"/>
      <c r="HT156" s="30">
        <v>0</v>
      </c>
      <c r="HU156" s="30">
        <v>0</v>
      </c>
      <c r="HV156" s="30">
        <v>0</v>
      </c>
      <c r="HW156" s="30">
        <v>0</v>
      </c>
      <c r="HX156" s="30">
        <v>0</v>
      </c>
      <c r="HY156" s="38"/>
    </row>
    <row r="157" spans="1:233" ht="15" customHeight="1">
      <c r="A157" s="92" t="s">
        <v>520</v>
      </c>
      <c r="B157" s="30">
        <v>24004682</v>
      </c>
      <c r="C157" s="31">
        <v>86.24</v>
      </c>
      <c r="D157" s="29"/>
      <c r="E157" s="38"/>
      <c r="F157" s="35"/>
      <c r="G157" s="29"/>
      <c r="H157" s="29"/>
      <c r="I157" s="37"/>
      <c r="J157" s="29"/>
      <c r="K157" s="29"/>
      <c r="L157" s="36"/>
      <c r="M157" s="94"/>
      <c r="N157" s="94"/>
      <c r="O157" s="94"/>
      <c r="P157" s="94"/>
      <c r="Q157" s="94"/>
      <c r="R157" s="94"/>
      <c r="S157" s="137"/>
      <c r="T157" s="94"/>
      <c r="U157" s="215"/>
      <c r="V157" s="94"/>
      <c r="W157" s="215"/>
      <c r="X157" s="95"/>
      <c r="Y157" s="94"/>
      <c r="Z157" s="215"/>
      <c r="AA157" s="215"/>
      <c r="AB157" s="242"/>
      <c r="AC157" s="129"/>
      <c r="AD157" s="94"/>
      <c r="AE157" s="93"/>
      <c r="AF157" s="93"/>
      <c r="AG157" s="241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4" t="s">
        <v>509</v>
      </c>
      <c r="AV157" s="94" t="s">
        <v>509</v>
      </c>
      <c r="AW157" s="94" t="s">
        <v>510</v>
      </c>
      <c r="AX157" s="94" t="s">
        <v>511</v>
      </c>
      <c r="AY157" s="94" t="s">
        <v>510</v>
      </c>
      <c r="AZ157" s="94" t="s">
        <v>509</v>
      </c>
      <c r="BA157" s="94" t="s">
        <v>510</v>
      </c>
      <c r="BB157" s="94" t="s">
        <v>510</v>
      </c>
      <c r="BC157" s="94" t="s">
        <v>511</v>
      </c>
      <c r="BD157" s="94" t="s">
        <v>511</v>
      </c>
      <c r="BE157" s="94" t="s">
        <v>509</v>
      </c>
      <c r="BF157" s="94" t="s">
        <v>511</v>
      </c>
      <c r="BG157" s="94" t="s">
        <v>511</v>
      </c>
      <c r="BH157" s="94" t="s">
        <v>511</v>
      </c>
      <c r="BI157" s="94" t="s">
        <v>511</v>
      </c>
      <c r="BJ157" s="94" t="s">
        <v>511</v>
      </c>
      <c r="BK157" s="94" t="s">
        <v>509</v>
      </c>
      <c r="BL157" s="94" t="s">
        <v>512</v>
      </c>
      <c r="BM157" s="94" t="s">
        <v>509</v>
      </c>
      <c r="BN157" s="94" t="s">
        <v>511</v>
      </c>
      <c r="BO157" s="94" t="s">
        <v>510</v>
      </c>
      <c r="BP157" s="94" t="s">
        <v>509</v>
      </c>
      <c r="BQ157" s="94" t="s">
        <v>510</v>
      </c>
      <c r="BR157" s="94" t="s">
        <v>512</v>
      </c>
      <c r="BS157" s="94" t="s">
        <v>509</v>
      </c>
      <c r="BT157" s="94" t="s">
        <v>510</v>
      </c>
      <c r="BU157" s="94" t="s">
        <v>512</v>
      </c>
      <c r="BV157" s="94" t="s">
        <v>511</v>
      </c>
      <c r="BW157" s="94" t="s">
        <v>511</v>
      </c>
      <c r="BX157" s="94" t="s">
        <v>510</v>
      </c>
      <c r="BY157" s="94" t="s">
        <v>509</v>
      </c>
      <c r="BZ157" s="94" t="s">
        <v>511</v>
      </c>
      <c r="CA157" s="94" t="s">
        <v>511</v>
      </c>
      <c r="CB157" s="94" t="s">
        <v>509</v>
      </c>
      <c r="CC157" s="94" t="s">
        <v>511</v>
      </c>
      <c r="CD157" s="94" t="s">
        <v>510</v>
      </c>
      <c r="CE157" s="94" t="s">
        <v>510</v>
      </c>
      <c r="CF157" s="94" t="s">
        <v>512</v>
      </c>
      <c r="CG157" s="94" t="s">
        <v>509</v>
      </c>
      <c r="CH157" s="94" t="s">
        <v>510</v>
      </c>
      <c r="CI157" s="94" t="s">
        <v>510</v>
      </c>
      <c r="CJ157" s="94" t="s">
        <v>511</v>
      </c>
      <c r="CK157" s="94" t="s">
        <v>509</v>
      </c>
      <c r="CL157" s="94" t="s">
        <v>509</v>
      </c>
      <c r="CM157" s="94" t="s">
        <v>509</v>
      </c>
      <c r="CN157" s="94" t="s">
        <v>510</v>
      </c>
      <c r="CO157" s="94" t="s">
        <v>511</v>
      </c>
      <c r="CP157" s="94" t="s">
        <v>513</v>
      </c>
      <c r="CQ157" s="94" t="s">
        <v>509</v>
      </c>
      <c r="CR157" s="94" t="s">
        <v>510</v>
      </c>
      <c r="CS157" s="94" t="s">
        <v>509</v>
      </c>
      <c r="CT157" s="94" t="s">
        <v>511</v>
      </c>
      <c r="CU157" s="94" t="s">
        <v>510</v>
      </c>
      <c r="CV157" s="94" t="s">
        <v>511</v>
      </c>
      <c r="CW157" s="94" t="s">
        <v>511</v>
      </c>
      <c r="CX157" s="94" t="s">
        <v>514</v>
      </c>
      <c r="CY157" s="94" t="s">
        <v>511</v>
      </c>
      <c r="CZ157" s="94" t="s">
        <v>511</v>
      </c>
      <c r="DA157" s="94" t="s">
        <v>511</v>
      </c>
      <c r="DB157" s="94" t="s">
        <v>509</v>
      </c>
      <c r="DC157" s="94" t="s">
        <v>511</v>
      </c>
      <c r="DD157" s="94" t="s">
        <v>509</v>
      </c>
      <c r="DE157" s="94" t="s">
        <v>509</v>
      </c>
      <c r="DF157" s="94" t="s">
        <v>511</v>
      </c>
      <c r="DG157" s="94" t="s">
        <v>509</v>
      </c>
      <c r="DH157" s="94" t="s">
        <v>509</v>
      </c>
      <c r="DI157" s="94" t="s">
        <v>509</v>
      </c>
      <c r="DJ157" s="94" t="s">
        <v>511</v>
      </c>
      <c r="DK157" s="94" t="s">
        <v>511</v>
      </c>
      <c r="DL157" s="94" t="s">
        <v>511</v>
      </c>
      <c r="DM157" s="94" t="s">
        <v>511</v>
      </c>
      <c r="DN157" s="94" t="s">
        <v>515</v>
      </c>
      <c r="DO157" s="94" t="s">
        <v>510</v>
      </c>
      <c r="DP157" s="94" t="s">
        <v>516</v>
      </c>
      <c r="DQ157" s="94" t="s">
        <v>417</v>
      </c>
      <c r="DR157" s="94" t="s">
        <v>516</v>
      </c>
      <c r="DS157" s="94" t="s">
        <v>510</v>
      </c>
      <c r="DT157" s="94" t="s">
        <v>511</v>
      </c>
      <c r="DU157" s="94" t="s">
        <v>510</v>
      </c>
      <c r="DV157" s="94" t="s">
        <v>511</v>
      </c>
      <c r="DW157" s="94" t="s">
        <v>511</v>
      </c>
      <c r="DX157" s="94" t="s">
        <v>510</v>
      </c>
      <c r="DY157" s="94" t="s">
        <v>510</v>
      </c>
      <c r="DZ157" s="94" t="s">
        <v>511</v>
      </c>
      <c r="EA157" s="94" t="s">
        <v>511</v>
      </c>
      <c r="EB157" s="94" t="s">
        <v>509</v>
      </c>
      <c r="EC157" s="94" t="s">
        <v>511</v>
      </c>
      <c r="ED157" s="94" t="s">
        <v>510</v>
      </c>
      <c r="EE157" s="94" t="s">
        <v>512</v>
      </c>
      <c r="EF157" s="94" t="s">
        <v>509</v>
      </c>
      <c r="EG157" s="94" t="s">
        <v>509</v>
      </c>
      <c r="EH157" s="94" t="s">
        <v>511</v>
      </c>
      <c r="EI157" s="94" t="s">
        <v>509</v>
      </c>
      <c r="EJ157" s="94" t="s">
        <v>511</v>
      </c>
      <c r="EK157" s="94" t="s">
        <v>510</v>
      </c>
      <c r="EL157" s="94" t="s">
        <v>509</v>
      </c>
      <c r="EM157" s="94" t="s">
        <v>511</v>
      </c>
      <c r="EN157" s="94" t="s">
        <v>517</v>
      </c>
      <c r="EO157" s="94" t="s">
        <v>509</v>
      </c>
      <c r="EP157" s="94" t="s">
        <v>509</v>
      </c>
      <c r="EQ157" s="94" t="s">
        <v>514</v>
      </c>
      <c r="ER157" s="94" t="s">
        <v>510</v>
      </c>
      <c r="ES157" s="94" t="s">
        <v>509</v>
      </c>
      <c r="ET157" s="94" t="s">
        <v>509</v>
      </c>
      <c r="EU157" s="94" t="s">
        <v>514</v>
      </c>
      <c r="EV157" s="94" t="s">
        <v>510</v>
      </c>
      <c r="EW157" s="94" t="s">
        <v>511</v>
      </c>
      <c r="EX157" s="94" t="s">
        <v>510</v>
      </c>
      <c r="EY157" s="94" t="s">
        <v>518</v>
      </c>
      <c r="EZ157" s="94" t="s">
        <v>509</v>
      </c>
      <c r="FA157" s="94" t="s">
        <v>511</v>
      </c>
      <c r="FB157" s="94" t="s">
        <v>511</v>
      </c>
      <c r="FC157" s="94" t="s">
        <v>509</v>
      </c>
      <c r="FD157" s="94" t="s">
        <v>515</v>
      </c>
      <c r="FE157" s="94" t="s">
        <v>511</v>
      </c>
      <c r="FF157" s="94" t="s">
        <v>511</v>
      </c>
      <c r="FG157" s="94" t="s">
        <v>511</v>
      </c>
      <c r="FH157" s="94" t="s">
        <v>516</v>
      </c>
      <c r="FI157" s="94" t="s">
        <v>511</v>
      </c>
      <c r="FJ157" s="94" t="s">
        <v>519</v>
      </c>
      <c r="FK157" s="94" t="s">
        <v>509</v>
      </c>
      <c r="FL157" s="94" t="s">
        <v>510</v>
      </c>
      <c r="FM157" s="94" t="s">
        <v>518</v>
      </c>
      <c r="FN157" s="94" t="s">
        <v>509</v>
      </c>
      <c r="FO157" s="94" t="s">
        <v>510</v>
      </c>
      <c r="FP157" s="94" t="s">
        <v>510</v>
      </c>
      <c r="FQ157" s="94" t="s">
        <v>511</v>
      </c>
      <c r="FR157" s="94" t="s">
        <v>511</v>
      </c>
      <c r="FS157" s="94" t="s">
        <v>509</v>
      </c>
      <c r="FT157" s="94" t="s">
        <v>510</v>
      </c>
      <c r="FU157" s="94" t="s">
        <v>512</v>
      </c>
      <c r="FV157" s="94" t="s">
        <v>511</v>
      </c>
      <c r="FW157" s="94" t="s">
        <v>511</v>
      </c>
      <c r="FX157" s="94" t="s">
        <v>511</v>
      </c>
      <c r="FY157" s="94" t="s">
        <v>511</v>
      </c>
      <c r="FZ157" s="94">
        <v>8.3049999999999999E-3</v>
      </c>
      <c r="GA157" s="94" t="s">
        <v>511</v>
      </c>
      <c r="GB157" s="94" t="s">
        <v>511</v>
      </c>
      <c r="GC157" s="94" t="s">
        <v>509</v>
      </c>
      <c r="GD157" s="94" t="s">
        <v>509</v>
      </c>
      <c r="GE157" s="94" t="s">
        <v>510</v>
      </c>
      <c r="GF157" s="94" t="s">
        <v>511</v>
      </c>
      <c r="GG157" s="94" t="s">
        <v>511</v>
      </c>
      <c r="GH157" s="94" t="s">
        <v>515</v>
      </c>
      <c r="GI157" s="94" t="s">
        <v>510</v>
      </c>
      <c r="GJ157" s="94" t="s">
        <v>511</v>
      </c>
      <c r="GK157" s="94" t="s">
        <v>511</v>
      </c>
      <c r="GL157" s="94" t="s">
        <v>509</v>
      </c>
      <c r="GM157" s="94" t="s">
        <v>511</v>
      </c>
      <c r="GN157" s="94" t="s">
        <v>511</v>
      </c>
      <c r="GO157" s="94" t="s">
        <v>511</v>
      </c>
      <c r="GP157" s="94" t="s">
        <v>509</v>
      </c>
      <c r="GQ157" s="94" t="s">
        <v>511</v>
      </c>
      <c r="GR157" s="94" t="s">
        <v>511</v>
      </c>
      <c r="GS157" s="94" t="s">
        <v>509</v>
      </c>
      <c r="GT157" s="94" t="s">
        <v>511</v>
      </c>
      <c r="GU157" s="94" t="s">
        <v>510</v>
      </c>
      <c r="GV157" s="94" t="s">
        <v>511</v>
      </c>
      <c r="GW157" s="94" t="s">
        <v>511</v>
      </c>
      <c r="GX157" s="94" t="s">
        <v>509</v>
      </c>
      <c r="GY157" s="94" t="s">
        <v>512</v>
      </c>
      <c r="GZ157" s="94" t="s">
        <v>509</v>
      </c>
      <c r="HA157" s="94" t="s">
        <v>511</v>
      </c>
      <c r="HB157" s="94" t="s">
        <v>509</v>
      </c>
      <c r="HC157" s="94" t="s">
        <v>509</v>
      </c>
      <c r="HD157" s="94" t="s">
        <v>510</v>
      </c>
      <c r="HE157" s="94" t="s">
        <v>511</v>
      </c>
      <c r="HF157" s="94" t="s">
        <v>509</v>
      </c>
      <c r="HG157" s="94" t="s">
        <v>510</v>
      </c>
      <c r="HH157" s="94" t="s">
        <v>511</v>
      </c>
      <c r="HI157" s="94" t="s">
        <v>511</v>
      </c>
      <c r="HJ157" s="94" t="s">
        <v>509</v>
      </c>
      <c r="HK157" s="94" t="s">
        <v>514</v>
      </c>
      <c r="HL157" s="94">
        <v>0.14369999999999999</v>
      </c>
      <c r="HM157" s="94" t="s">
        <v>509</v>
      </c>
      <c r="HN157" s="94" t="s">
        <v>511</v>
      </c>
      <c r="HO157" s="28" t="s">
        <v>464</v>
      </c>
      <c r="HP157" s="166"/>
      <c r="HQ157" s="35">
        <v>99.777000000000001</v>
      </c>
      <c r="HR157" s="31">
        <v>0.223</v>
      </c>
      <c r="HS157" s="28"/>
      <c r="HT157" s="30">
        <v>0</v>
      </c>
      <c r="HU157" s="30">
        <v>0</v>
      </c>
      <c r="HV157" s="30">
        <v>0</v>
      </c>
      <c r="HW157" s="30">
        <v>0</v>
      </c>
      <c r="HX157" s="30">
        <v>0</v>
      </c>
      <c r="HY157" s="38"/>
    </row>
    <row r="158" spans="1:233" ht="15" customHeight="1">
      <c r="A158" s="92" t="s">
        <v>520</v>
      </c>
      <c r="B158" s="30">
        <v>24004058</v>
      </c>
      <c r="C158" s="31">
        <v>86.18</v>
      </c>
      <c r="D158" s="34"/>
      <c r="E158" s="37"/>
      <c r="F158" s="29"/>
      <c r="G158" s="29"/>
      <c r="H158" s="29"/>
      <c r="I158" s="29"/>
      <c r="J158" s="29" t="s">
        <v>475</v>
      </c>
      <c r="K158" s="29" t="s">
        <v>475</v>
      </c>
      <c r="L158" s="29" t="s">
        <v>476</v>
      </c>
      <c r="M158" s="94" t="s">
        <v>476</v>
      </c>
      <c r="N158" s="94" t="s">
        <v>477</v>
      </c>
      <c r="O158" s="94" t="s">
        <v>484</v>
      </c>
      <c r="P158" s="94" t="s">
        <v>477</v>
      </c>
      <c r="Q158" s="137">
        <v>0</v>
      </c>
      <c r="R158" s="94" t="s">
        <v>478</v>
      </c>
      <c r="S158" s="94" t="s">
        <v>485</v>
      </c>
      <c r="T158" s="94" t="s">
        <v>486</v>
      </c>
      <c r="U158" s="215">
        <v>6.92</v>
      </c>
      <c r="V158" s="95">
        <v>6.92</v>
      </c>
      <c r="W158" s="215" t="s">
        <v>478</v>
      </c>
      <c r="X158" s="94" t="s">
        <v>478</v>
      </c>
      <c r="Y158" s="94" t="s">
        <v>478</v>
      </c>
      <c r="Z158" s="215">
        <v>58.08</v>
      </c>
      <c r="AA158" s="215">
        <v>29.06</v>
      </c>
      <c r="AB158" s="242" t="s">
        <v>479</v>
      </c>
      <c r="AC158" s="94" t="s">
        <v>478</v>
      </c>
      <c r="AD158" s="94" t="s">
        <v>478</v>
      </c>
      <c r="AE158" s="94" t="s">
        <v>478</v>
      </c>
      <c r="AF158" s="94" t="s">
        <v>478</v>
      </c>
      <c r="AG158" s="241" t="s">
        <v>478</v>
      </c>
      <c r="AH158" s="94" t="s">
        <v>478</v>
      </c>
      <c r="AI158" s="94" t="s">
        <v>478</v>
      </c>
      <c r="AJ158" s="94" t="s">
        <v>478</v>
      </c>
      <c r="AK158" s="94" t="s">
        <v>478</v>
      </c>
      <c r="AL158" s="94" t="s">
        <v>478</v>
      </c>
      <c r="AM158" s="94" t="s">
        <v>478</v>
      </c>
      <c r="AN158" s="94" t="s">
        <v>478</v>
      </c>
      <c r="AO158" s="94" t="s">
        <v>478</v>
      </c>
      <c r="AP158" s="94" t="s">
        <v>478</v>
      </c>
      <c r="AQ158" s="94" t="s">
        <v>478</v>
      </c>
      <c r="AR158" s="94" t="s">
        <v>478</v>
      </c>
      <c r="AS158" s="94" t="s">
        <v>478</v>
      </c>
      <c r="AT158" s="93"/>
      <c r="AU158" s="94"/>
      <c r="AV158" s="94"/>
      <c r="AW158" s="94"/>
      <c r="AX158" s="94"/>
      <c r="AY158" s="94"/>
      <c r="AZ158" s="94"/>
      <c r="BA158" s="94"/>
      <c r="BB158" s="94"/>
      <c r="BC158" s="94"/>
      <c r="BD158" s="94"/>
      <c r="BE158" s="94"/>
      <c r="BF158" s="94"/>
      <c r="BG158" s="94"/>
      <c r="BH158" s="94"/>
      <c r="BI158" s="94"/>
      <c r="BJ158" s="94"/>
      <c r="BK158" s="94"/>
      <c r="BL158" s="94"/>
      <c r="BM158" s="94"/>
      <c r="BN158" s="94"/>
      <c r="BO158" s="94"/>
      <c r="BP158" s="94"/>
      <c r="BQ158" s="94"/>
      <c r="BR158" s="94"/>
      <c r="BS158" s="94"/>
      <c r="BT158" s="94"/>
      <c r="BU158" s="94"/>
      <c r="BV158" s="94"/>
      <c r="BW158" s="94"/>
      <c r="BX158" s="94"/>
      <c r="BY158" s="94"/>
      <c r="BZ158" s="94"/>
      <c r="CA158" s="94"/>
      <c r="CB158" s="94"/>
      <c r="CC158" s="94"/>
      <c r="CD158" s="94"/>
      <c r="CE158" s="94"/>
      <c r="CF158" s="94"/>
      <c r="CG158" s="94"/>
      <c r="CH158" s="94"/>
      <c r="CI158" s="94"/>
      <c r="CJ158" s="94"/>
      <c r="CK158" s="94"/>
      <c r="CL158" s="94"/>
      <c r="CM158" s="94"/>
      <c r="CN158" s="94"/>
      <c r="CO158" s="94"/>
      <c r="CP158" s="94"/>
      <c r="CQ158" s="94"/>
      <c r="CR158" s="94"/>
      <c r="CS158" s="94"/>
      <c r="CT158" s="94"/>
      <c r="CU158" s="94"/>
      <c r="CV158" s="94"/>
      <c r="CW158" s="94"/>
      <c r="CX158" s="94"/>
      <c r="CY158" s="94"/>
      <c r="CZ158" s="94"/>
      <c r="DA158" s="94"/>
      <c r="DB158" s="94"/>
      <c r="DC158" s="94"/>
      <c r="DD158" s="94"/>
      <c r="DE158" s="94"/>
      <c r="DF158" s="94"/>
      <c r="DG158" s="94"/>
      <c r="DH158" s="94"/>
      <c r="DI158" s="94"/>
      <c r="DJ158" s="94"/>
      <c r="DK158" s="94"/>
      <c r="DL158" s="94"/>
      <c r="DM158" s="94"/>
      <c r="DN158" s="94"/>
      <c r="DO158" s="94"/>
      <c r="DP158" s="94"/>
      <c r="DQ158" s="94"/>
      <c r="DR158" s="94"/>
      <c r="DS158" s="94"/>
      <c r="DT158" s="94"/>
      <c r="DU158" s="94"/>
      <c r="DV158" s="94"/>
      <c r="DW158" s="94"/>
      <c r="DX158" s="94"/>
      <c r="DY158" s="94"/>
      <c r="DZ158" s="94"/>
      <c r="EA158" s="94"/>
      <c r="EB158" s="94"/>
      <c r="EC158" s="94"/>
      <c r="ED158" s="94"/>
      <c r="EE158" s="94"/>
      <c r="EF158" s="94"/>
      <c r="EG158" s="94"/>
      <c r="EH158" s="94"/>
      <c r="EI158" s="94"/>
      <c r="EJ158" s="94"/>
      <c r="EK158" s="94"/>
      <c r="EL158" s="94"/>
      <c r="EM158" s="94"/>
      <c r="EN158" s="94"/>
      <c r="EO158" s="94"/>
      <c r="EP158" s="94"/>
      <c r="EQ158" s="94"/>
      <c r="ER158" s="94"/>
      <c r="ES158" s="94"/>
      <c r="ET158" s="94"/>
      <c r="EU158" s="94"/>
      <c r="EV158" s="94"/>
      <c r="EW158" s="94"/>
      <c r="EX158" s="94"/>
      <c r="EY158" s="94"/>
      <c r="EZ158" s="94"/>
      <c r="FA158" s="94"/>
      <c r="FB158" s="94"/>
      <c r="FC158" s="94"/>
      <c r="FD158" s="94"/>
      <c r="FE158" s="94"/>
      <c r="FF158" s="94"/>
      <c r="FG158" s="94"/>
      <c r="FH158" s="94"/>
      <c r="FI158" s="94"/>
      <c r="FJ158" s="94"/>
      <c r="FK158" s="94"/>
      <c r="FL158" s="94"/>
      <c r="FM158" s="94"/>
      <c r="FN158" s="94"/>
      <c r="FO158" s="94"/>
      <c r="FP158" s="94"/>
      <c r="FQ158" s="94"/>
      <c r="FR158" s="94"/>
      <c r="FS158" s="94"/>
      <c r="FT158" s="94"/>
      <c r="FU158" s="94"/>
      <c r="FV158" s="94"/>
      <c r="FW158" s="94"/>
      <c r="FX158" s="94"/>
      <c r="FY158" s="94"/>
      <c r="FZ158" s="94"/>
      <c r="GA158" s="94"/>
      <c r="GB158" s="94"/>
      <c r="GC158" s="94"/>
      <c r="GD158" s="94"/>
      <c r="GE158" s="94"/>
      <c r="GF158" s="94"/>
      <c r="GG158" s="94"/>
      <c r="GH158" s="94"/>
      <c r="GI158" s="94"/>
      <c r="GJ158" s="94"/>
      <c r="GK158" s="94"/>
      <c r="GL158" s="94"/>
      <c r="GM158" s="94"/>
      <c r="GN158" s="94"/>
      <c r="GO158" s="94"/>
      <c r="GP158" s="94"/>
      <c r="GQ158" s="94"/>
      <c r="GR158" s="94"/>
      <c r="GS158" s="94"/>
      <c r="GT158" s="94"/>
      <c r="GU158" s="94"/>
      <c r="GV158" s="94"/>
      <c r="GW158" s="94"/>
      <c r="GX158" s="94"/>
      <c r="GY158" s="94"/>
      <c r="GZ158" s="94"/>
      <c r="HA158" s="94"/>
      <c r="HB158" s="94"/>
      <c r="HC158" s="94"/>
      <c r="HD158" s="94"/>
      <c r="HE158" s="94"/>
      <c r="HF158" s="94"/>
      <c r="HG158" s="94"/>
      <c r="HH158" s="94"/>
      <c r="HI158" s="94"/>
      <c r="HJ158" s="94"/>
      <c r="HK158" s="94"/>
      <c r="HL158" s="94"/>
      <c r="HM158" s="94"/>
      <c r="HN158" s="94"/>
      <c r="HO158" s="28" t="s">
        <v>464</v>
      </c>
      <c r="HP158" s="166"/>
      <c r="HQ158" s="35">
        <v>99.83</v>
      </c>
      <c r="HR158" s="31">
        <v>0.17</v>
      </c>
      <c r="HS158" s="28" t="s">
        <v>506</v>
      </c>
      <c r="HT158" s="28" t="s">
        <v>506</v>
      </c>
      <c r="HU158" s="30">
        <v>0</v>
      </c>
      <c r="HV158" s="30">
        <v>0</v>
      </c>
      <c r="HW158" s="30">
        <v>0</v>
      </c>
      <c r="HX158" s="30">
        <v>0</v>
      </c>
      <c r="HY158" s="29"/>
    </row>
    <row r="159" spans="1:233" ht="15" customHeight="1">
      <c r="A159" s="92" t="s">
        <v>520</v>
      </c>
      <c r="B159" s="30">
        <v>24004179</v>
      </c>
      <c r="C159" s="31">
        <v>86.05</v>
      </c>
      <c r="D159" s="34"/>
      <c r="E159" s="34"/>
      <c r="F159" s="29"/>
      <c r="G159" s="29"/>
      <c r="H159" s="35"/>
      <c r="I159" s="37"/>
      <c r="J159" s="29" t="s">
        <v>475</v>
      </c>
      <c r="K159" s="29" t="s">
        <v>475</v>
      </c>
      <c r="L159" s="29" t="s">
        <v>476</v>
      </c>
      <c r="M159" s="94" t="s">
        <v>476</v>
      </c>
      <c r="N159" s="94" t="s">
        <v>477</v>
      </c>
      <c r="O159" s="94" t="s">
        <v>484</v>
      </c>
      <c r="P159" s="94" t="s">
        <v>477</v>
      </c>
      <c r="Q159" s="137">
        <v>0</v>
      </c>
      <c r="R159" s="94" t="s">
        <v>478</v>
      </c>
      <c r="S159" s="129">
        <v>179.4</v>
      </c>
      <c r="T159" s="95">
        <v>6.13</v>
      </c>
      <c r="U159" s="215">
        <v>26.72</v>
      </c>
      <c r="V159" s="95">
        <v>32.9</v>
      </c>
      <c r="W159" s="215">
        <v>7.641</v>
      </c>
      <c r="X159" s="94" t="s">
        <v>478</v>
      </c>
      <c r="Y159" s="129">
        <v>16.21</v>
      </c>
      <c r="Z159" s="215">
        <v>90.62</v>
      </c>
      <c r="AA159" s="215">
        <v>68.02</v>
      </c>
      <c r="AB159" s="242" t="s">
        <v>479</v>
      </c>
      <c r="AC159" s="94" t="s">
        <v>478</v>
      </c>
      <c r="AD159" s="94" t="s">
        <v>478</v>
      </c>
      <c r="AE159" s="94" t="s">
        <v>478</v>
      </c>
      <c r="AF159" s="94" t="s">
        <v>478</v>
      </c>
      <c r="AG159" s="241" t="s">
        <v>478</v>
      </c>
      <c r="AH159" s="94" t="s">
        <v>478</v>
      </c>
      <c r="AI159" s="94" t="s">
        <v>478</v>
      </c>
      <c r="AJ159" s="94" t="s">
        <v>478</v>
      </c>
      <c r="AK159" s="94" t="s">
        <v>478</v>
      </c>
      <c r="AL159" s="94" t="s">
        <v>478</v>
      </c>
      <c r="AM159" s="94" t="s">
        <v>478</v>
      </c>
      <c r="AN159" s="94" t="s">
        <v>478</v>
      </c>
      <c r="AO159" s="94" t="s">
        <v>478</v>
      </c>
      <c r="AP159" s="94" t="s">
        <v>478</v>
      </c>
      <c r="AQ159" s="94" t="s">
        <v>478</v>
      </c>
      <c r="AR159" s="94" t="s">
        <v>478</v>
      </c>
      <c r="AS159" s="94" t="s">
        <v>478</v>
      </c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3"/>
      <c r="BQ159" s="93"/>
      <c r="BR159" s="93"/>
      <c r="BS159" s="93"/>
      <c r="BT159" s="93"/>
      <c r="BU159" s="93"/>
      <c r="BV159" s="93"/>
      <c r="BW159" s="93"/>
      <c r="BX159" s="93"/>
      <c r="BY159" s="93"/>
      <c r="BZ159" s="93"/>
      <c r="CA159" s="93"/>
      <c r="CB159" s="93"/>
      <c r="CC159" s="93"/>
      <c r="CD159" s="93"/>
      <c r="CE159" s="93"/>
      <c r="CF159" s="93"/>
      <c r="CG159" s="93"/>
      <c r="CH159" s="93"/>
      <c r="CI159" s="93"/>
      <c r="CJ159" s="93"/>
      <c r="CK159" s="93"/>
      <c r="CL159" s="93"/>
      <c r="CM159" s="93"/>
      <c r="CN159" s="93"/>
      <c r="CO159" s="93"/>
      <c r="CP159" s="93"/>
      <c r="CQ159" s="93"/>
      <c r="CR159" s="93"/>
      <c r="CS159" s="93"/>
      <c r="CT159" s="93"/>
      <c r="CU159" s="93"/>
      <c r="CV159" s="93"/>
      <c r="CW159" s="93"/>
      <c r="CX159" s="93"/>
      <c r="CY159" s="93"/>
      <c r="CZ159" s="93"/>
      <c r="DA159" s="93"/>
      <c r="DB159" s="93"/>
      <c r="DC159" s="93"/>
      <c r="DD159" s="93"/>
      <c r="DE159" s="93"/>
      <c r="DF159" s="93"/>
      <c r="DG159" s="93"/>
      <c r="DH159" s="93"/>
      <c r="DI159" s="93"/>
      <c r="DJ159" s="93"/>
      <c r="DK159" s="93"/>
      <c r="DL159" s="93"/>
      <c r="DM159" s="93"/>
      <c r="DN159" s="93"/>
      <c r="DO159" s="93"/>
      <c r="DP159" s="93"/>
      <c r="DQ159" s="93"/>
      <c r="DR159" s="93"/>
      <c r="DS159" s="93"/>
      <c r="DT159" s="93"/>
      <c r="DU159" s="93"/>
      <c r="DV159" s="93"/>
      <c r="DW159" s="93"/>
      <c r="DX159" s="93"/>
      <c r="DY159" s="93"/>
      <c r="DZ159" s="93"/>
      <c r="EA159" s="93"/>
      <c r="EB159" s="93"/>
      <c r="EC159" s="93"/>
      <c r="ED159" s="93"/>
      <c r="EE159" s="93"/>
      <c r="EF159" s="93"/>
      <c r="EG159" s="93"/>
      <c r="EH159" s="93"/>
      <c r="EI159" s="93"/>
      <c r="EJ159" s="93"/>
      <c r="EK159" s="93"/>
      <c r="EL159" s="93"/>
      <c r="EM159" s="93"/>
      <c r="EN159" s="93"/>
      <c r="EO159" s="93"/>
      <c r="EP159" s="93"/>
      <c r="EQ159" s="93"/>
      <c r="ER159" s="93"/>
      <c r="ES159" s="93"/>
      <c r="ET159" s="93"/>
      <c r="EU159" s="93"/>
      <c r="EV159" s="93"/>
      <c r="EW159" s="93"/>
      <c r="EX159" s="93"/>
      <c r="EY159" s="93"/>
      <c r="EZ159" s="93"/>
      <c r="FA159" s="93"/>
      <c r="FB159" s="93"/>
      <c r="FC159" s="93"/>
      <c r="FD159" s="93"/>
      <c r="FE159" s="93"/>
      <c r="FF159" s="93"/>
      <c r="FG159" s="93"/>
      <c r="FH159" s="93"/>
      <c r="FI159" s="93"/>
      <c r="FJ159" s="93"/>
      <c r="FK159" s="93"/>
      <c r="FL159" s="93"/>
      <c r="FM159" s="93"/>
      <c r="FN159" s="93"/>
      <c r="FO159" s="93"/>
      <c r="FP159" s="93"/>
      <c r="FQ159" s="93"/>
      <c r="FR159" s="93"/>
      <c r="FS159" s="93"/>
      <c r="FT159" s="93"/>
      <c r="FU159" s="93"/>
      <c r="FV159" s="93"/>
      <c r="FW159" s="93"/>
      <c r="FX159" s="93"/>
      <c r="FY159" s="93"/>
      <c r="FZ159" s="93"/>
      <c r="GA159" s="93"/>
      <c r="GB159" s="93"/>
      <c r="GC159" s="93"/>
      <c r="GD159" s="93"/>
      <c r="GE159" s="93"/>
      <c r="GF159" s="93"/>
      <c r="GG159" s="93"/>
      <c r="GH159" s="93"/>
      <c r="GI159" s="93"/>
      <c r="GJ159" s="93"/>
      <c r="GK159" s="93"/>
      <c r="GL159" s="93"/>
      <c r="GM159" s="93"/>
      <c r="GN159" s="93"/>
      <c r="GO159" s="93"/>
      <c r="GP159" s="93"/>
      <c r="GQ159" s="93"/>
      <c r="GR159" s="93"/>
      <c r="GS159" s="93"/>
      <c r="GT159" s="93"/>
      <c r="GU159" s="93"/>
      <c r="GV159" s="93"/>
      <c r="GW159" s="93"/>
      <c r="GX159" s="93"/>
      <c r="GY159" s="93"/>
      <c r="GZ159" s="93"/>
      <c r="HA159" s="93"/>
      <c r="HB159" s="93"/>
      <c r="HC159" s="93"/>
      <c r="HD159" s="93"/>
      <c r="HE159" s="93"/>
      <c r="HF159" s="93"/>
      <c r="HG159" s="93"/>
      <c r="HH159" s="93"/>
      <c r="HI159" s="93"/>
      <c r="HJ159" s="93"/>
      <c r="HK159" s="93"/>
      <c r="HL159" s="93"/>
      <c r="HM159" s="93"/>
      <c r="HN159" s="93"/>
      <c r="HO159" s="28" t="s">
        <v>464</v>
      </c>
      <c r="HP159" s="55"/>
      <c r="HQ159" s="35">
        <v>99.74</v>
      </c>
      <c r="HR159" s="31">
        <v>0.26</v>
      </c>
      <c r="HS159" s="28" t="s">
        <v>506</v>
      </c>
      <c r="HT159" s="28" t="s">
        <v>506</v>
      </c>
      <c r="HU159" s="30">
        <v>0</v>
      </c>
      <c r="HV159" s="30">
        <v>0</v>
      </c>
      <c r="HW159" s="30">
        <v>0</v>
      </c>
      <c r="HX159" s="30">
        <v>0</v>
      </c>
      <c r="HY159" s="29"/>
    </row>
    <row r="160" spans="1:233" ht="15" customHeight="1">
      <c r="A160" s="92" t="s">
        <v>522</v>
      </c>
      <c r="B160" s="30">
        <v>24004878</v>
      </c>
      <c r="C160" s="31">
        <v>99.94</v>
      </c>
      <c r="D160" s="29"/>
      <c r="E160" s="38"/>
      <c r="F160" s="35"/>
      <c r="G160" s="29"/>
      <c r="H160" s="29"/>
      <c r="I160" s="37"/>
      <c r="J160" s="29"/>
      <c r="K160" s="29"/>
      <c r="L160" s="36"/>
      <c r="M160" s="94"/>
      <c r="N160" s="94"/>
      <c r="O160" s="94"/>
      <c r="P160" s="94"/>
      <c r="Q160" s="94"/>
      <c r="R160" s="94"/>
      <c r="S160" s="137"/>
      <c r="T160" s="94"/>
      <c r="U160" s="215"/>
      <c r="V160" s="94"/>
      <c r="W160" s="215"/>
      <c r="X160" s="95"/>
      <c r="Y160" s="94"/>
      <c r="Z160" s="215"/>
      <c r="AA160" s="215"/>
      <c r="AB160" s="242"/>
      <c r="AC160" s="129"/>
      <c r="AD160" s="94"/>
      <c r="AE160" s="93"/>
      <c r="AF160" s="93"/>
      <c r="AG160" s="241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3"/>
      <c r="BJ160" s="93"/>
      <c r="BK160" s="93"/>
      <c r="BL160" s="136"/>
      <c r="BM160" s="136"/>
      <c r="BN160" s="136"/>
      <c r="BO160" s="136"/>
      <c r="BP160" s="93"/>
      <c r="BQ160" s="93"/>
      <c r="BR160" s="93"/>
      <c r="BS160" s="93"/>
      <c r="BT160" s="93"/>
      <c r="BU160" s="93"/>
      <c r="BV160" s="93"/>
      <c r="BW160" s="93"/>
      <c r="BX160" s="93"/>
      <c r="BY160" s="93"/>
      <c r="BZ160" s="93"/>
      <c r="CA160" s="93"/>
      <c r="CB160" s="93"/>
      <c r="CC160" s="93"/>
      <c r="CD160" s="93"/>
      <c r="CE160" s="93"/>
      <c r="CF160" s="93"/>
      <c r="CG160" s="93"/>
      <c r="CH160" s="93"/>
      <c r="CI160" s="93"/>
      <c r="CJ160" s="93"/>
      <c r="CK160" s="93"/>
      <c r="CL160" s="93"/>
      <c r="CM160" s="93"/>
      <c r="CN160" s="93"/>
      <c r="CO160" s="93"/>
      <c r="CP160" s="93"/>
      <c r="CQ160" s="93"/>
      <c r="CR160" s="93"/>
      <c r="CS160" s="93"/>
      <c r="CT160" s="93"/>
      <c r="CU160" s="93"/>
      <c r="CV160" s="93"/>
      <c r="CW160" s="93"/>
      <c r="CX160" s="93"/>
      <c r="CY160" s="93"/>
      <c r="CZ160" s="93"/>
      <c r="DA160" s="93"/>
      <c r="DB160" s="93"/>
      <c r="DC160" s="93"/>
      <c r="DD160" s="93"/>
      <c r="DE160" s="93"/>
      <c r="DF160" s="93"/>
      <c r="DG160" s="93"/>
      <c r="DH160" s="93"/>
      <c r="DI160" s="93"/>
      <c r="DJ160" s="93"/>
      <c r="DK160" s="93"/>
      <c r="DL160" s="93"/>
      <c r="DM160" s="93"/>
      <c r="DN160" s="93"/>
      <c r="DO160" s="93"/>
      <c r="DP160" s="93"/>
      <c r="DQ160" s="93"/>
      <c r="DR160" s="93"/>
      <c r="DS160" s="93"/>
      <c r="DT160" s="93"/>
      <c r="DU160" s="93"/>
      <c r="DV160" s="93"/>
      <c r="DW160" s="93"/>
      <c r="DX160" s="93"/>
      <c r="DY160" s="93"/>
      <c r="DZ160" s="93"/>
      <c r="EA160" s="93"/>
      <c r="EB160" s="93"/>
      <c r="EC160" s="93"/>
      <c r="ED160" s="93"/>
      <c r="EE160" s="93"/>
      <c r="EF160" s="93"/>
      <c r="EG160" s="93"/>
      <c r="EH160" s="93"/>
      <c r="EI160" s="93"/>
      <c r="EJ160" s="93"/>
      <c r="EK160" s="93"/>
      <c r="EL160" s="93"/>
      <c r="EM160" s="93"/>
      <c r="EN160" s="93"/>
      <c r="EO160" s="93"/>
      <c r="EP160" s="93"/>
      <c r="EQ160" s="93"/>
      <c r="ER160" s="93"/>
      <c r="ES160" s="93"/>
      <c r="ET160" s="93"/>
      <c r="EU160" s="93"/>
      <c r="EV160" s="93"/>
      <c r="EW160" s="93"/>
      <c r="EX160" s="93"/>
      <c r="EY160" s="93"/>
      <c r="EZ160" s="93"/>
      <c r="FA160" s="93"/>
      <c r="FB160" s="93"/>
      <c r="FC160" s="93"/>
      <c r="FD160" s="93"/>
      <c r="FE160" s="93"/>
      <c r="FF160" s="93"/>
      <c r="FG160" s="93"/>
      <c r="FH160" s="93"/>
      <c r="FI160" s="93"/>
      <c r="FJ160" s="93"/>
      <c r="FK160" s="93"/>
      <c r="FL160" s="93"/>
      <c r="FM160" s="93"/>
      <c r="FN160" s="93"/>
      <c r="FO160" s="93"/>
      <c r="FP160" s="93"/>
      <c r="FQ160" s="93"/>
      <c r="FR160" s="93"/>
      <c r="FS160" s="93"/>
      <c r="FT160" s="93"/>
      <c r="FU160" s="93"/>
      <c r="FV160" s="93"/>
      <c r="FW160" s="93"/>
      <c r="FX160" s="93"/>
      <c r="FY160" s="93"/>
      <c r="FZ160" s="93"/>
      <c r="GA160" s="93"/>
      <c r="GB160" s="93"/>
      <c r="GC160" s="93"/>
      <c r="GD160" s="93"/>
      <c r="GE160" s="93"/>
      <c r="GF160" s="93"/>
      <c r="GG160" s="93"/>
      <c r="GH160" s="93"/>
      <c r="GI160" s="93"/>
      <c r="GJ160" s="93"/>
      <c r="GK160" s="93"/>
      <c r="GL160" s="93"/>
      <c r="GM160" s="93"/>
      <c r="GN160" s="93"/>
      <c r="GO160" s="93"/>
      <c r="GP160" s="93"/>
      <c r="GQ160" s="93"/>
      <c r="GR160" s="93"/>
      <c r="GS160" s="93"/>
      <c r="GT160" s="93"/>
      <c r="GU160" s="93"/>
      <c r="GV160" s="93"/>
      <c r="GW160" s="93"/>
      <c r="GX160" s="93"/>
      <c r="GY160" s="93"/>
      <c r="GZ160" s="93"/>
      <c r="HA160" s="93"/>
      <c r="HB160" s="93"/>
      <c r="HC160" s="93"/>
      <c r="HD160" s="93"/>
      <c r="HE160" s="93"/>
      <c r="HF160" s="93"/>
      <c r="HG160" s="93"/>
      <c r="HH160" s="93"/>
      <c r="HI160" s="93"/>
      <c r="HJ160" s="93"/>
      <c r="HK160" s="93"/>
      <c r="HL160" s="93"/>
      <c r="HM160" s="93"/>
      <c r="HN160" s="93"/>
      <c r="HO160" s="32"/>
      <c r="HP160" s="166"/>
      <c r="HQ160" s="35"/>
      <c r="HR160" s="31"/>
      <c r="HS160" s="28"/>
      <c r="HT160" s="28"/>
      <c r="HU160" s="28"/>
      <c r="HV160" s="31"/>
      <c r="HW160" s="30"/>
      <c r="HX160" s="33"/>
      <c r="HY160" s="38"/>
    </row>
    <row r="161" spans="1:240" ht="15" customHeight="1">
      <c r="A161" s="92" t="s">
        <v>526</v>
      </c>
      <c r="B161" s="30">
        <v>24004384</v>
      </c>
      <c r="C161" s="31"/>
      <c r="D161" s="34"/>
      <c r="E161" s="34"/>
      <c r="F161" s="29"/>
      <c r="G161" s="29"/>
      <c r="H161" s="29"/>
      <c r="I161" s="29"/>
      <c r="J161" s="29"/>
      <c r="K161" s="29"/>
      <c r="L161" s="29"/>
      <c r="M161" s="94"/>
      <c r="N161" s="94"/>
      <c r="O161" s="94"/>
      <c r="P161" s="94"/>
      <c r="Q161" s="137"/>
      <c r="R161" s="94"/>
      <c r="S161" s="94"/>
      <c r="T161" s="94"/>
      <c r="U161" s="215"/>
      <c r="V161" s="137"/>
      <c r="W161" s="215"/>
      <c r="X161" s="94"/>
      <c r="Y161" s="94"/>
      <c r="Z161" s="215"/>
      <c r="AA161" s="215"/>
      <c r="AB161" s="242"/>
      <c r="AC161" s="94"/>
      <c r="AD161" s="94"/>
      <c r="AE161" s="94"/>
      <c r="AF161" s="94"/>
      <c r="AG161" s="241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3"/>
      <c r="AU161" s="93"/>
      <c r="AV161" s="93"/>
      <c r="AW161" s="93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3"/>
      <c r="BK161" s="93"/>
      <c r="BL161" s="93"/>
      <c r="BM161" s="93"/>
      <c r="BN161" s="93"/>
      <c r="BO161" s="93"/>
      <c r="BP161" s="93"/>
      <c r="BQ161" s="93"/>
      <c r="BR161" s="93"/>
      <c r="BS161" s="93"/>
      <c r="BT161" s="93"/>
      <c r="BU161" s="93"/>
      <c r="BV161" s="93"/>
      <c r="BW161" s="93"/>
      <c r="BX161" s="93"/>
      <c r="BY161" s="93"/>
      <c r="BZ161" s="93"/>
      <c r="CA161" s="93"/>
      <c r="CB161" s="93"/>
      <c r="CC161" s="93"/>
      <c r="CD161" s="93"/>
      <c r="CE161" s="93"/>
      <c r="CF161" s="93"/>
      <c r="CG161" s="93"/>
      <c r="CH161" s="93"/>
      <c r="CI161" s="93"/>
      <c r="CJ161" s="93"/>
      <c r="CK161" s="93"/>
      <c r="CL161" s="93"/>
      <c r="CM161" s="93"/>
      <c r="CN161" s="93"/>
      <c r="CO161" s="93"/>
      <c r="CP161" s="93"/>
      <c r="CQ161" s="93"/>
      <c r="CR161" s="93"/>
      <c r="CS161" s="93"/>
      <c r="CT161" s="93"/>
      <c r="CU161" s="93"/>
      <c r="CV161" s="93"/>
      <c r="CW161" s="93"/>
      <c r="CX161" s="93"/>
      <c r="CY161" s="93"/>
      <c r="CZ161" s="93"/>
      <c r="DA161" s="93"/>
      <c r="DB161" s="93"/>
      <c r="DC161" s="93"/>
      <c r="DD161" s="93"/>
      <c r="DE161" s="93"/>
      <c r="DF161" s="93"/>
      <c r="DG161" s="93"/>
      <c r="DH161" s="93"/>
      <c r="DI161" s="93"/>
      <c r="DJ161" s="93"/>
      <c r="DK161" s="93"/>
      <c r="DL161" s="93"/>
      <c r="DM161" s="93"/>
      <c r="DN161" s="93"/>
      <c r="DO161" s="93"/>
      <c r="DP161" s="93"/>
      <c r="DQ161" s="93"/>
      <c r="DR161" s="93"/>
      <c r="DS161" s="93"/>
      <c r="DT161" s="93"/>
      <c r="DU161" s="93"/>
      <c r="DV161" s="93"/>
      <c r="DW161" s="93"/>
      <c r="DX161" s="93"/>
      <c r="DY161" s="93"/>
      <c r="DZ161" s="93"/>
      <c r="EA161" s="93"/>
      <c r="EB161" s="93"/>
      <c r="EC161" s="93"/>
      <c r="ED161" s="93"/>
      <c r="EE161" s="93"/>
      <c r="EF161" s="93"/>
      <c r="EG161" s="93"/>
      <c r="EH161" s="93"/>
      <c r="EI161" s="93"/>
      <c r="EJ161" s="93"/>
      <c r="EK161" s="93"/>
      <c r="EL161" s="93"/>
      <c r="EM161" s="93"/>
      <c r="EN161" s="93"/>
      <c r="EO161" s="93"/>
      <c r="EP161" s="93"/>
      <c r="EQ161" s="93"/>
      <c r="ER161" s="93"/>
      <c r="ES161" s="93"/>
      <c r="ET161" s="93"/>
      <c r="EU161" s="93"/>
      <c r="EV161" s="93"/>
      <c r="EW161" s="93"/>
      <c r="EX161" s="93"/>
      <c r="EY161" s="93"/>
      <c r="EZ161" s="93"/>
      <c r="FA161" s="93"/>
      <c r="FB161" s="93"/>
      <c r="FC161" s="93"/>
      <c r="FD161" s="93"/>
      <c r="FE161" s="93"/>
      <c r="FF161" s="93"/>
      <c r="FG161" s="93"/>
      <c r="FH161" s="93"/>
      <c r="FI161" s="93"/>
      <c r="FJ161" s="93"/>
      <c r="FK161" s="93"/>
      <c r="FL161" s="93"/>
      <c r="FM161" s="93"/>
      <c r="FN161" s="93"/>
      <c r="FO161" s="93"/>
      <c r="FP161" s="93"/>
      <c r="FQ161" s="93"/>
      <c r="FR161" s="93"/>
      <c r="FS161" s="93"/>
      <c r="FT161" s="93"/>
      <c r="FU161" s="93"/>
      <c r="FV161" s="93"/>
      <c r="FW161" s="93"/>
      <c r="FX161" s="93"/>
      <c r="FY161" s="93"/>
      <c r="FZ161" s="93"/>
      <c r="GA161" s="93"/>
      <c r="GB161" s="93"/>
      <c r="GC161" s="93"/>
      <c r="GD161" s="93"/>
      <c r="GE161" s="93"/>
      <c r="GF161" s="93"/>
      <c r="GG161" s="93"/>
      <c r="GH161" s="93"/>
      <c r="GI161" s="93"/>
      <c r="GJ161" s="93"/>
      <c r="GK161" s="93"/>
      <c r="GL161" s="93"/>
      <c r="GM161" s="93"/>
      <c r="GN161" s="93"/>
      <c r="GO161" s="93"/>
      <c r="GP161" s="93"/>
      <c r="GQ161" s="93"/>
      <c r="GR161" s="93"/>
      <c r="GS161" s="93"/>
      <c r="GT161" s="93"/>
      <c r="GU161" s="93"/>
      <c r="GV161" s="93"/>
      <c r="GW161" s="93"/>
      <c r="GX161" s="93"/>
      <c r="GY161" s="93"/>
      <c r="GZ161" s="93"/>
      <c r="HA161" s="93"/>
      <c r="HB161" s="93"/>
      <c r="HC161" s="93"/>
      <c r="HD161" s="93"/>
      <c r="HE161" s="93"/>
      <c r="HF161" s="93"/>
      <c r="HG161" s="93"/>
      <c r="HH161" s="93"/>
      <c r="HI161" s="93"/>
      <c r="HJ161" s="93"/>
      <c r="HK161" s="93"/>
      <c r="HL161" s="93"/>
      <c r="HM161" s="93"/>
      <c r="HN161" s="93"/>
      <c r="HO161" s="28"/>
      <c r="HP161" s="55"/>
      <c r="HQ161" s="35"/>
      <c r="HR161" s="31"/>
      <c r="HS161" s="28"/>
      <c r="HT161" s="28"/>
      <c r="HU161" s="30"/>
      <c r="HV161" s="28"/>
      <c r="HW161" s="28"/>
      <c r="HX161" s="30"/>
      <c r="HY161" s="29"/>
    </row>
    <row r="162" spans="1:240">
      <c r="A162" s="56" t="s">
        <v>0</v>
      </c>
      <c r="B162" s="67"/>
      <c r="C162" s="47">
        <f>MIN(C92:C161)</f>
        <v>85.13</v>
      </c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238">
        <f>MIN(O92:O161)</f>
        <v>11.7</v>
      </c>
      <c r="P162" s="47"/>
      <c r="Q162" s="158">
        <f>MIN(Q92:Q161)</f>
        <v>0</v>
      </c>
      <c r="R162" s="47"/>
      <c r="S162" s="47">
        <f>MIN(S92:S161)</f>
        <v>70.34</v>
      </c>
      <c r="T162" s="238">
        <f>MIN(T92:T161)</f>
        <v>6.13</v>
      </c>
      <c r="U162" s="47">
        <f>MIN(U92:U161)</f>
        <v>5.1539999999999999</v>
      </c>
      <c r="V162" s="158">
        <f>MIN(V92:V161)</f>
        <v>0</v>
      </c>
      <c r="W162" s="47">
        <f>MIN(W92:W161)</f>
        <v>7.641</v>
      </c>
      <c r="X162" s="47">
        <f>MIN(X92:X161)</f>
        <v>7.19</v>
      </c>
      <c r="Y162" s="47">
        <f>MIN(Y92:Y161)</f>
        <v>7.8659999999999997</v>
      </c>
      <c r="Z162" s="47">
        <f>MIN(Z92:Z161)</f>
        <v>5.335</v>
      </c>
      <c r="AA162" s="47">
        <f>MIN(AA92:AA161)</f>
        <v>8.8699999999999992</v>
      </c>
      <c r="AB162" s="238">
        <f>MIN(AB92:AB161)</f>
        <v>309.7</v>
      </c>
      <c r="AC162" s="47"/>
      <c r="AD162" s="47"/>
      <c r="AE162" s="47"/>
      <c r="AF162" s="47"/>
      <c r="AG162" s="155">
        <f>MIN(AG92:AG161)</f>
        <v>5.6280000000000001</v>
      </c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>
        <f>MIN(AU92:AU161)</f>
        <v>0</v>
      </c>
      <c r="AV162" s="47">
        <f>MIN(AV92:AV161)</f>
        <v>0</v>
      </c>
      <c r="AW162" s="47">
        <f>MIN(AW92:AW161)</f>
        <v>0</v>
      </c>
      <c r="AX162" s="47">
        <f>MIN(AX92:AX161)</f>
        <v>0</v>
      </c>
      <c r="AY162" s="47">
        <f>MIN(AY92:AY161)</f>
        <v>0</v>
      </c>
      <c r="AZ162" s="47">
        <f>MIN(AZ92:AZ161)</f>
        <v>0</v>
      </c>
      <c r="BA162" s="47">
        <f>MIN(BA92:BA161)</f>
        <v>0</v>
      </c>
      <c r="BB162" s="47">
        <f>MIN(BB92:BB161)</f>
        <v>0</v>
      </c>
      <c r="BC162" s="47">
        <f>MIN(BC92:BC161)</f>
        <v>3.6939999999999998E-3</v>
      </c>
      <c r="BD162" s="47">
        <f>MIN(BD92:BD161)</f>
        <v>0</v>
      </c>
      <c r="BE162" s="47">
        <f>MIN(BE92:BE161)</f>
        <v>0</v>
      </c>
      <c r="BF162" s="47">
        <f>MIN(BF92:BF161)</f>
        <v>0</v>
      </c>
      <c r="BG162" s="47">
        <f>MIN(BG92:BG161)</f>
        <v>2.0820000000000001E-3</v>
      </c>
      <c r="BH162" s="47">
        <f>MIN(BH92:BH161)</f>
        <v>0</v>
      </c>
      <c r="BI162" s="47">
        <f>MIN(BI92:BI161)</f>
        <v>0</v>
      </c>
      <c r="BJ162" s="47">
        <f>MIN(BJ92:BJ161)</f>
        <v>0</v>
      </c>
      <c r="BK162" s="47">
        <f>MIN(BK92:BK161)</f>
        <v>0</v>
      </c>
      <c r="BL162" s="47">
        <f>MIN(BL92:BL161)</f>
        <v>0</v>
      </c>
      <c r="BM162" s="47">
        <f>MIN(BM92:BM161)</f>
        <v>0</v>
      </c>
      <c r="BN162" s="47">
        <f>MIN(BN92:BN161)</f>
        <v>0</v>
      </c>
      <c r="BO162" s="47">
        <f>MIN(BO92:BO161)</f>
        <v>0</v>
      </c>
      <c r="BP162" s="47">
        <f>MIN(BP92:BP161)</f>
        <v>0</v>
      </c>
      <c r="BQ162" s="47">
        <f>MIN(BQ92:BQ161)</f>
        <v>0</v>
      </c>
      <c r="BR162" s="47"/>
      <c r="BS162" s="47"/>
      <c r="BT162" s="47"/>
      <c r="BU162" s="47"/>
      <c r="BV162" s="47"/>
      <c r="BW162" s="47"/>
      <c r="BX162" s="47"/>
      <c r="BY162" s="47"/>
      <c r="BZ162" s="47"/>
      <c r="CA162" s="47"/>
      <c r="CB162" s="47"/>
      <c r="CC162" s="47"/>
      <c r="CD162" s="47"/>
      <c r="CE162" s="47"/>
      <c r="CF162" s="47"/>
      <c r="CG162" s="47"/>
      <c r="CH162" s="47"/>
      <c r="CI162" s="47"/>
      <c r="CJ162" s="47"/>
      <c r="CK162" s="47"/>
      <c r="CL162" s="47"/>
      <c r="CM162" s="47"/>
      <c r="CN162" s="47"/>
      <c r="CO162" s="47"/>
      <c r="CP162" s="47"/>
      <c r="CQ162" s="47"/>
      <c r="CR162" s="47"/>
      <c r="CS162" s="47"/>
      <c r="CT162" s="47"/>
      <c r="CU162" s="47"/>
      <c r="CV162" s="47"/>
      <c r="CW162" s="47"/>
      <c r="CX162" s="47"/>
      <c r="CY162" s="47"/>
      <c r="CZ162" s="47"/>
      <c r="DA162" s="47"/>
      <c r="DB162" s="47"/>
      <c r="DC162" s="47"/>
      <c r="DD162" s="47"/>
      <c r="DE162" s="47"/>
      <c r="DF162" s="47"/>
      <c r="DG162" s="47"/>
      <c r="DH162" s="47"/>
      <c r="DI162" s="47"/>
      <c r="DJ162" s="47"/>
      <c r="DK162" s="47"/>
      <c r="DL162" s="47"/>
      <c r="DM162" s="47"/>
      <c r="DN162" s="47"/>
      <c r="DO162" s="47"/>
      <c r="DP162" s="47"/>
      <c r="DQ162" s="47"/>
      <c r="DR162" s="47"/>
      <c r="DS162" s="47"/>
      <c r="DT162" s="47"/>
      <c r="DU162" s="47"/>
      <c r="DV162" s="47"/>
      <c r="DW162" s="47"/>
      <c r="DX162" s="47"/>
      <c r="DY162" s="47"/>
      <c r="DZ162" s="47"/>
      <c r="EA162" s="47"/>
      <c r="EB162" s="47"/>
      <c r="EC162" s="47"/>
      <c r="ED162" s="47"/>
      <c r="EE162" s="47"/>
      <c r="EF162" s="47"/>
      <c r="EG162" s="47"/>
      <c r="EH162" s="47"/>
      <c r="EI162" s="47"/>
      <c r="EJ162" s="47"/>
      <c r="EK162" s="47"/>
      <c r="EL162" s="47"/>
      <c r="EM162" s="47"/>
      <c r="EN162" s="47"/>
      <c r="EO162" s="47"/>
      <c r="EP162" s="47"/>
      <c r="EQ162" s="47"/>
      <c r="ER162" s="47"/>
      <c r="ES162" s="47"/>
      <c r="ET162" s="47"/>
      <c r="EU162" s="47"/>
      <c r="EV162" s="47"/>
      <c r="EW162" s="47"/>
      <c r="EX162" s="47"/>
      <c r="EY162" s="47"/>
      <c r="EZ162" s="47"/>
      <c r="FA162" s="47"/>
      <c r="FB162" s="47"/>
      <c r="FC162" s="47"/>
      <c r="FD162" s="47"/>
      <c r="FE162" s="47"/>
      <c r="FF162" s="47"/>
      <c r="FG162" s="47"/>
      <c r="FH162" s="47"/>
      <c r="FI162" s="47"/>
      <c r="FJ162" s="47"/>
      <c r="FK162" s="47"/>
      <c r="FL162" s="47"/>
      <c r="FM162" s="47"/>
      <c r="FN162" s="47"/>
      <c r="FO162" s="47"/>
      <c r="FP162" s="47"/>
      <c r="FQ162" s="47"/>
      <c r="FR162" s="47"/>
      <c r="FS162" s="47"/>
      <c r="FT162" s="47"/>
      <c r="FU162" s="47"/>
      <c r="FV162" s="47"/>
      <c r="FW162" s="47"/>
      <c r="FX162" s="47"/>
      <c r="FY162" s="47"/>
      <c r="FZ162" s="47"/>
      <c r="GA162" s="47"/>
      <c r="GB162" s="47"/>
      <c r="GC162" s="47"/>
      <c r="GD162" s="47"/>
      <c r="GE162" s="47"/>
      <c r="GF162" s="47"/>
      <c r="GG162" s="47"/>
      <c r="GH162" s="47"/>
      <c r="GI162" s="47"/>
      <c r="GJ162" s="47"/>
      <c r="GK162" s="47"/>
      <c r="GL162" s="47"/>
      <c r="GM162" s="47"/>
      <c r="GN162" s="47"/>
      <c r="GO162" s="47"/>
      <c r="GP162" s="47"/>
      <c r="GQ162" s="47"/>
      <c r="GR162" s="47"/>
      <c r="GS162" s="47"/>
      <c r="GT162" s="47"/>
      <c r="GU162" s="47"/>
      <c r="GV162" s="47"/>
      <c r="GW162" s="47"/>
      <c r="GX162" s="47"/>
      <c r="GY162" s="47"/>
      <c r="GZ162" s="47"/>
      <c r="HA162" s="47"/>
      <c r="HB162" s="47"/>
      <c r="HC162" s="47"/>
      <c r="HD162" s="47"/>
      <c r="HE162" s="47"/>
      <c r="HF162" s="47"/>
      <c r="HG162" s="47"/>
      <c r="HH162" s="47"/>
      <c r="HI162" s="47"/>
      <c r="HJ162" s="47"/>
      <c r="HK162" s="47"/>
      <c r="HL162" s="47"/>
      <c r="HM162" s="47"/>
      <c r="HN162" s="47"/>
      <c r="HO162" s="47"/>
      <c r="HP162" s="47"/>
      <c r="HQ162" s="161">
        <f>MIN(HQ92:HQ161)</f>
        <v>95.73</v>
      </c>
      <c r="HR162" s="161">
        <f>MIN(HR92:HR161)</f>
        <v>0</v>
      </c>
      <c r="HS162" s="47">
        <f>MIN(HS92:HS161)</f>
        <v>0</v>
      </c>
      <c r="HT162" s="47"/>
      <c r="HU162" s="47"/>
      <c r="HV162" s="238">
        <f>MIN(HV92:HV161)</f>
        <v>0</v>
      </c>
      <c r="HW162" s="158"/>
      <c r="HX162" s="158">
        <f>MIN(HX92:HX161)</f>
        <v>0</v>
      </c>
      <c r="HY162" s="47"/>
    </row>
    <row r="163" spans="1:240">
      <c r="A163" s="58" t="s">
        <v>1</v>
      </c>
      <c r="B163" s="68"/>
      <c r="C163" s="50">
        <f>MAX(C92:C161)</f>
        <v>99.94</v>
      </c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152">
        <f>MAX(O92:O161)</f>
        <v>234.8</v>
      </c>
      <c r="P163" s="50"/>
      <c r="Q163" s="152">
        <f>MAX(Q92:Q161)</f>
        <v>267.10000000000002</v>
      </c>
      <c r="R163" s="50"/>
      <c r="S163" s="50">
        <f>MAX(S92:S161)</f>
        <v>1499</v>
      </c>
      <c r="T163" s="152">
        <f>MAX(T92:T161)</f>
        <v>41.9</v>
      </c>
      <c r="U163" s="50">
        <f>MAX(U92:U161)</f>
        <v>41.67</v>
      </c>
      <c r="V163" s="152">
        <f>MAX(V92:V161)</f>
        <v>83.6</v>
      </c>
      <c r="W163" s="50">
        <f>MAX(W92:W161)</f>
        <v>208.2</v>
      </c>
      <c r="X163" s="50">
        <f>MAX(X92:X161)</f>
        <v>25.89</v>
      </c>
      <c r="Y163" s="50">
        <f>MAX(Y92:Y161)</f>
        <v>227.6</v>
      </c>
      <c r="Z163" s="50">
        <f>MAX(Z92:Z161)</f>
        <v>4766</v>
      </c>
      <c r="AA163" s="50">
        <f>MAX(AA92:AA161)</f>
        <v>1626</v>
      </c>
      <c r="AB163" s="152">
        <f>MAX(AB92:AB161)</f>
        <v>1461</v>
      </c>
      <c r="AC163" s="50"/>
      <c r="AD163" s="50"/>
      <c r="AE163" s="50"/>
      <c r="AF163" s="50"/>
      <c r="AG163" s="156">
        <f>MAX(AG92:AG161)</f>
        <v>9.0459999999999994</v>
      </c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>
        <f>MAX(AU92:AU161)</f>
        <v>0</v>
      </c>
      <c r="AV163" s="50">
        <f>MAX(AV92:AV161)</f>
        <v>0</v>
      </c>
      <c r="AW163" s="50">
        <f>MAX(AW92:AW161)</f>
        <v>0</v>
      </c>
      <c r="AX163" s="50">
        <f>MAX(AX92:AX161)</f>
        <v>0</v>
      </c>
      <c r="AY163" s="50">
        <f>MAX(AY92:AY161)</f>
        <v>0</v>
      </c>
      <c r="AZ163" s="50">
        <f>MAX(AZ92:AZ161)</f>
        <v>0</v>
      </c>
      <c r="BA163" s="50">
        <f>MAX(BA92:BA161)</f>
        <v>0</v>
      </c>
      <c r="BB163" s="50">
        <f>MAX(BB92:BB161)</f>
        <v>0</v>
      </c>
      <c r="BC163" s="50">
        <f>MAX(BC92:BC161)</f>
        <v>3.6939999999999998E-3</v>
      </c>
      <c r="BD163" s="50">
        <f>MAX(BD92:BD161)</f>
        <v>0</v>
      </c>
      <c r="BE163" s="50">
        <f>MAX(BE92:BE161)</f>
        <v>0</v>
      </c>
      <c r="BF163" s="50">
        <f>MAX(BF92:BF161)</f>
        <v>0</v>
      </c>
      <c r="BG163" s="50">
        <f>MAX(BG92:BG161)</f>
        <v>2.0820000000000001E-3</v>
      </c>
      <c r="BH163" s="50">
        <f>MAX(BH92:BH161)</f>
        <v>0</v>
      </c>
      <c r="BI163" s="50">
        <f>MAX(BI92:BI161)</f>
        <v>0</v>
      </c>
      <c r="BJ163" s="50">
        <f>MAX(BJ92:BJ161)</f>
        <v>0</v>
      </c>
      <c r="BK163" s="50">
        <f>MAX(BK92:BK161)</f>
        <v>0</v>
      </c>
      <c r="BL163" s="50">
        <f>MAX(BL92:BL161)</f>
        <v>0</v>
      </c>
      <c r="BM163" s="50">
        <f>MAX(BM92:BM161)</f>
        <v>0</v>
      </c>
      <c r="BN163" s="50">
        <f>MAX(BN92:BN161)</f>
        <v>0</v>
      </c>
      <c r="BO163" s="50">
        <f>MAX(BO92:BO161)</f>
        <v>0</v>
      </c>
      <c r="BP163" s="50">
        <f>MAX(BP92:BP161)</f>
        <v>0</v>
      </c>
      <c r="BQ163" s="50">
        <f>MAX(BQ92:BQ161)</f>
        <v>0</v>
      </c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  <c r="CW163" s="50"/>
      <c r="CX163" s="50"/>
      <c r="CY163" s="50"/>
      <c r="CZ163" s="50"/>
      <c r="DA163" s="50"/>
      <c r="DB163" s="50"/>
      <c r="DC163" s="50"/>
      <c r="DD163" s="50"/>
      <c r="DE163" s="50"/>
      <c r="DF163" s="50"/>
      <c r="DG163" s="50"/>
      <c r="DH163" s="50"/>
      <c r="DI163" s="50"/>
      <c r="DJ163" s="50"/>
      <c r="DK163" s="50"/>
      <c r="DL163" s="50"/>
      <c r="DM163" s="50"/>
      <c r="DN163" s="50"/>
      <c r="DO163" s="50"/>
      <c r="DP163" s="50"/>
      <c r="DQ163" s="50"/>
      <c r="DR163" s="50"/>
      <c r="DS163" s="50"/>
      <c r="DT163" s="50"/>
      <c r="DU163" s="50"/>
      <c r="DV163" s="50"/>
      <c r="DW163" s="50"/>
      <c r="DX163" s="50"/>
      <c r="DY163" s="50"/>
      <c r="DZ163" s="50"/>
      <c r="EA163" s="50"/>
      <c r="EB163" s="50"/>
      <c r="EC163" s="50"/>
      <c r="ED163" s="50"/>
      <c r="EE163" s="50"/>
      <c r="EF163" s="50"/>
      <c r="EG163" s="50"/>
      <c r="EH163" s="50"/>
      <c r="EI163" s="50"/>
      <c r="EJ163" s="50"/>
      <c r="EK163" s="50"/>
      <c r="EL163" s="50"/>
      <c r="EM163" s="50"/>
      <c r="EN163" s="50"/>
      <c r="EO163" s="50"/>
      <c r="EP163" s="50"/>
      <c r="EQ163" s="50"/>
      <c r="ER163" s="50"/>
      <c r="ES163" s="50"/>
      <c r="ET163" s="50"/>
      <c r="EU163" s="50"/>
      <c r="EV163" s="50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  <c r="FK163" s="50"/>
      <c r="FL163" s="50"/>
      <c r="FM163" s="50"/>
      <c r="FN163" s="50"/>
      <c r="FO163" s="50"/>
      <c r="FP163" s="50"/>
      <c r="FQ163" s="50"/>
      <c r="FR163" s="50"/>
      <c r="FS163" s="50"/>
      <c r="FT163" s="50"/>
      <c r="FU163" s="50"/>
      <c r="FV163" s="50"/>
      <c r="FW163" s="50"/>
      <c r="FX163" s="50"/>
      <c r="FY163" s="50"/>
      <c r="FZ163" s="50"/>
      <c r="GA163" s="50"/>
      <c r="GB163" s="50"/>
      <c r="GC163" s="50"/>
      <c r="GD163" s="50"/>
      <c r="GE163" s="50"/>
      <c r="GF163" s="50"/>
      <c r="GG163" s="50"/>
      <c r="GH163" s="50"/>
      <c r="GI163" s="50"/>
      <c r="GJ163" s="50"/>
      <c r="GK163" s="50"/>
      <c r="GL163" s="50"/>
      <c r="GM163" s="50"/>
      <c r="GN163" s="50"/>
      <c r="GO163" s="50"/>
      <c r="GP163" s="50"/>
      <c r="GQ163" s="50"/>
      <c r="GR163" s="50"/>
      <c r="GS163" s="50"/>
      <c r="GT163" s="50"/>
      <c r="GU163" s="50"/>
      <c r="GV163" s="50"/>
      <c r="GW163" s="50"/>
      <c r="GX163" s="50"/>
      <c r="GY163" s="50"/>
      <c r="GZ163" s="50"/>
      <c r="HA163" s="50"/>
      <c r="HB163" s="50"/>
      <c r="HC163" s="50"/>
      <c r="HD163" s="50"/>
      <c r="HE163" s="50"/>
      <c r="HF163" s="50"/>
      <c r="HG163" s="50"/>
      <c r="HH163" s="50"/>
      <c r="HI163" s="50"/>
      <c r="HJ163" s="50"/>
      <c r="HK163" s="50"/>
      <c r="HL163" s="50"/>
      <c r="HM163" s="50"/>
      <c r="HN163" s="50"/>
      <c r="HO163" s="50"/>
      <c r="HP163" s="50"/>
      <c r="HQ163" s="168">
        <f>MAX(HQ92:HQ161)</f>
        <v>100</v>
      </c>
      <c r="HR163" s="168">
        <f>MAX(HR92:HR161)</f>
        <v>2.15</v>
      </c>
      <c r="HS163" s="50">
        <f>MAX(HS92:HS161)</f>
        <v>2.14</v>
      </c>
      <c r="HT163" s="50"/>
      <c r="HU163" s="50"/>
      <c r="HV163" s="50">
        <f>MAX(HV92:HV161)</f>
        <v>0.15</v>
      </c>
      <c r="HW163" s="153"/>
      <c r="HX163" s="153">
        <f>MAX(HX92:HX161)</f>
        <v>590</v>
      </c>
      <c r="HY163" s="50"/>
    </row>
    <row r="164" spans="1:240" ht="15.75" thickBot="1">
      <c r="A164" s="60" t="s">
        <v>2</v>
      </c>
      <c r="B164" s="69"/>
      <c r="C164" s="53">
        <f>MEDIAN(C92:C161)</f>
        <v>87.474999999999994</v>
      </c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154">
        <f>MEDIAN(O92:O161)</f>
        <v>123.25000000000001</v>
      </c>
      <c r="P164" s="53"/>
      <c r="Q164" s="159">
        <f>MEDIAN(Q92:Q161)</f>
        <v>0</v>
      </c>
      <c r="R164" s="53"/>
      <c r="S164" s="53">
        <f>MEDIAN(S92:S161)</f>
        <v>108.9</v>
      </c>
      <c r="T164" s="154">
        <f>MEDIAN(T92:T161)</f>
        <v>20.2</v>
      </c>
      <c r="U164" s="53">
        <f>MEDIAN(U92:U161)</f>
        <v>14.725000000000001</v>
      </c>
      <c r="V164" s="159">
        <f>MEDIAN(V92:V161)</f>
        <v>0</v>
      </c>
      <c r="W164" s="53">
        <f>MEDIAN(W92:W161)</f>
        <v>17.78</v>
      </c>
      <c r="X164" s="53">
        <f>MEDIAN(X92:X161)</f>
        <v>10.53</v>
      </c>
      <c r="Y164" s="53">
        <f>MEDIAN(Y92:Y161)</f>
        <v>20.239999999999998</v>
      </c>
      <c r="Z164" s="53">
        <f>MEDIAN(Z92:Z161)</f>
        <v>71</v>
      </c>
      <c r="AA164" s="53">
        <f>MEDIAN(AA92:AA161)</f>
        <v>33.344999999999999</v>
      </c>
      <c r="AB164" s="154">
        <f>MEDIAN(AB92:AB161)</f>
        <v>913.6</v>
      </c>
      <c r="AC164" s="53"/>
      <c r="AD164" s="53"/>
      <c r="AE164" s="53"/>
      <c r="AF164" s="53"/>
      <c r="AG164" s="157">
        <f>MEDIAN(AG92:AG161)</f>
        <v>7.3369999999999997</v>
      </c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 t="e">
        <f>MEDIAN(AU92:AU161)</f>
        <v>#NUM!</v>
      </c>
      <c r="AV164" s="53" t="e">
        <f>MEDIAN(AV92:AV161)</f>
        <v>#NUM!</v>
      </c>
      <c r="AW164" s="53" t="e">
        <f>MEDIAN(AW92:AW161)</f>
        <v>#NUM!</v>
      </c>
      <c r="AX164" s="53" t="e">
        <f>MEDIAN(AX92:AX161)</f>
        <v>#NUM!</v>
      </c>
      <c r="AY164" s="53" t="e">
        <f>MEDIAN(AY92:AY161)</f>
        <v>#NUM!</v>
      </c>
      <c r="AZ164" s="53" t="e">
        <f>MEDIAN(AZ92:AZ161)</f>
        <v>#NUM!</v>
      </c>
      <c r="BA164" s="53" t="e">
        <f>MEDIAN(BA92:BA161)</f>
        <v>#NUM!</v>
      </c>
      <c r="BB164" s="53" t="e">
        <f>MEDIAN(BB92:BB161)</f>
        <v>#NUM!</v>
      </c>
      <c r="BC164" s="53">
        <f>MEDIAN(BC92:BC161)</f>
        <v>3.6939999999999998E-3</v>
      </c>
      <c r="BD164" s="53" t="e">
        <f>MEDIAN(BD92:BD161)</f>
        <v>#NUM!</v>
      </c>
      <c r="BE164" s="53" t="e">
        <f>MEDIAN(BE92:BE161)</f>
        <v>#NUM!</v>
      </c>
      <c r="BF164" s="53" t="e">
        <f>MEDIAN(BF92:BF161)</f>
        <v>#NUM!</v>
      </c>
      <c r="BG164" s="53">
        <f>MEDIAN(BG92:BG161)</f>
        <v>2.0820000000000001E-3</v>
      </c>
      <c r="BH164" s="53" t="e">
        <f>MEDIAN(BH92:BH161)</f>
        <v>#NUM!</v>
      </c>
      <c r="BI164" s="53" t="e">
        <f>MEDIAN(BI92:BI161)</f>
        <v>#NUM!</v>
      </c>
      <c r="BJ164" s="53" t="e">
        <f>MEDIAN(BJ92:BJ161)</f>
        <v>#NUM!</v>
      </c>
      <c r="BK164" s="53" t="e">
        <f>MEDIAN(BK92:BK161)</f>
        <v>#NUM!</v>
      </c>
      <c r="BL164" s="53" t="e">
        <f>MEDIAN(BL92:BL161)</f>
        <v>#NUM!</v>
      </c>
      <c r="BM164" s="53" t="e">
        <f>MEDIAN(BM92:BM161)</f>
        <v>#NUM!</v>
      </c>
      <c r="BN164" s="53" t="e">
        <f>MEDIAN(BN92:BN161)</f>
        <v>#NUM!</v>
      </c>
      <c r="BO164" s="53" t="e">
        <f>MEDIAN(BO92:BO161)</f>
        <v>#NUM!</v>
      </c>
      <c r="BP164" s="53" t="e">
        <f>MEDIAN(BP92:BP161)</f>
        <v>#NUM!</v>
      </c>
      <c r="BQ164" s="53" t="e">
        <f>MEDIAN(BQ92:BQ161)</f>
        <v>#NUM!</v>
      </c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  <c r="DO164" s="53"/>
      <c r="DP164" s="53"/>
      <c r="DQ164" s="53"/>
      <c r="DR164" s="53"/>
      <c r="DS164" s="53"/>
      <c r="DT164" s="53"/>
      <c r="DU164" s="53"/>
      <c r="DV164" s="53"/>
      <c r="DW164" s="53"/>
      <c r="DX164" s="53"/>
      <c r="DY164" s="53"/>
      <c r="DZ164" s="53"/>
      <c r="EA164" s="53"/>
      <c r="EB164" s="53"/>
      <c r="EC164" s="53"/>
      <c r="ED164" s="53"/>
      <c r="EE164" s="53"/>
      <c r="EF164" s="53"/>
      <c r="EG164" s="53"/>
      <c r="EH164" s="53"/>
      <c r="EI164" s="53"/>
      <c r="EJ164" s="53"/>
      <c r="EK164" s="53"/>
      <c r="EL164" s="53"/>
      <c r="EM164" s="53"/>
      <c r="EN164" s="53"/>
      <c r="EO164" s="53"/>
      <c r="EP164" s="53"/>
      <c r="EQ164" s="53"/>
      <c r="ER164" s="53"/>
      <c r="ES164" s="53"/>
      <c r="ET164" s="53"/>
      <c r="EU164" s="53"/>
      <c r="EV164" s="53"/>
      <c r="EW164" s="53"/>
      <c r="EX164" s="53"/>
      <c r="EY164" s="53"/>
      <c r="EZ164" s="53"/>
      <c r="FA164" s="53"/>
      <c r="FB164" s="53"/>
      <c r="FC164" s="53"/>
      <c r="FD164" s="53"/>
      <c r="FE164" s="53"/>
      <c r="FF164" s="53"/>
      <c r="FG164" s="53"/>
      <c r="FH164" s="53"/>
      <c r="FI164" s="53"/>
      <c r="FJ164" s="53"/>
      <c r="FK164" s="53"/>
      <c r="FL164" s="53"/>
      <c r="FM164" s="53"/>
      <c r="FN164" s="53"/>
      <c r="FO164" s="53"/>
      <c r="FP164" s="53"/>
      <c r="FQ164" s="53"/>
      <c r="FR164" s="53"/>
      <c r="FS164" s="53"/>
      <c r="FT164" s="53"/>
      <c r="FU164" s="53"/>
      <c r="FV164" s="53"/>
      <c r="FW164" s="53"/>
      <c r="FX164" s="53"/>
      <c r="FY164" s="53"/>
      <c r="FZ164" s="53"/>
      <c r="GA164" s="53"/>
      <c r="GB164" s="53"/>
      <c r="GC164" s="53"/>
      <c r="GD164" s="53"/>
      <c r="GE164" s="53"/>
      <c r="GF164" s="53"/>
      <c r="GG164" s="53"/>
      <c r="GH164" s="53"/>
      <c r="GI164" s="53"/>
      <c r="GJ164" s="53"/>
      <c r="GK164" s="53"/>
      <c r="GL164" s="53"/>
      <c r="GM164" s="53"/>
      <c r="GN164" s="53"/>
      <c r="GO164" s="53"/>
      <c r="GP164" s="53"/>
      <c r="GQ164" s="53"/>
      <c r="GR164" s="53"/>
      <c r="GS164" s="53"/>
      <c r="GT164" s="53"/>
      <c r="GU164" s="53"/>
      <c r="GV164" s="53"/>
      <c r="GW164" s="53"/>
      <c r="GX164" s="53"/>
      <c r="GY164" s="53"/>
      <c r="GZ164" s="53"/>
      <c r="HA164" s="53"/>
      <c r="HB164" s="53"/>
      <c r="HC164" s="53"/>
      <c r="HD164" s="53"/>
      <c r="HE164" s="53"/>
      <c r="HF164" s="53"/>
      <c r="HG164" s="53"/>
      <c r="HH164" s="53"/>
      <c r="HI164" s="53"/>
      <c r="HJ164" s="53"/>
      <c r="HK164" s="53"/>
      <c r="HL164" s="53"/>
      <c r="HM164" s="53"/>
      <c r="HN164" s="53"/>
      <c r="HO164" s="53"/>
      <c r="HP164" s="53"/>
      <c r="HQ164" s="162">
        <f>MEDIAN(HQ92:HQ161)</f>
        <v>99.608000000000004</v>
      </c>
      <c r="HR164" s="162">
        <f>MEDIAN(HR92:HR161)</f>
        <v>0.35599999999999998</v>
      </c>
      <c r="HS164" s="53">
        <f>MEDIAN(HS92:HS161)</f>
        <v>0.44899999999999995</v>
      </c>
      <c r="HT164" s="53"/>
      <c r="HU164" s="53"/>
      <c r="HV164" s="154">
        <f>MEDIAN(HV92:HV161)</f>
        <v>0</v>
      </c>
      <c r="HW164" s="159"/>
      <c r="HX164" s="159">
        <f>MEDIAN(HX92:HX161)</f>
        <v>0</v>
      </c>
      <c r="HY164" s="53"/>
    </row>
    <row r="165" spans="1:240">
      <c r="A165" s="14"/>
      <c r="B165" s="16"/>
      <c r="C165" s="15"/>
      <c r="E165" s="15"/>
      <c r="F165" s="15"/>
      <c r="G165" s="15"/>
      <c r="P165" s="16"/>
      <c r="S165" s="237"/>
      <c r="T165" s="237"/>
      <c r="AA165" s="15"/>
      <c r="AB165" s="15"/>
      <c r="AC165" s="15"/>
      <c r="AD165" s="15"/>
      <c r="AE165" s="15"/>
      <c r="AF165" s="15"/>
      <c r="AG165" s="15"/>
      <c r="AH165" s="16"/>
      <c r="AI165" s="15"/>
      <c r="AJ165" s="15"/>
      <c r="AK165" s="15"/>
      <c r="AL165" s="15"/>
      <c r="AM165" s="16"/>
      <c r="AN165" s="15"/>
      <c r="AO165" s="15"/>
      <c r="AP165" s="15"/>
      <c r="AQ165" s="237"/>
      <c r="AR165" s="237"/>
      <c r="AS165" s="15"/>
      <c r="AT165" s="15"/>
      <c r="AU165" s="15"/>
      <c r="AV165" s="15"/>
      <c r="AW165" s="15"/>
      <c r="AX165" s="15"/>
      <c r="AY165" s="15"/>
      <c r="AZ165" s="15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/>
      <c r="BL165" s="14"/>
    </row>
    <row r="166" spans="1:240">
      <c r="A166" s="13"/>
      <c r="B166" s="16"/>
      <c r="C166" s="15"/>
      <c r="E166" s="15"/>
      <c r="F166" s="15"/>
      <c r="G166" s="15"/>
      <c r="I166" s="197"/>
      <c r="J166" s="197"/>
      <c r="K166" s="197"/>
      <c r="L166" s="15"/>
      <c r="M166" s="16"/>
      <c r="N166" s="15"/>
      <c r="O166" s="16"/>
      <c r="S166" s="237"/>
      <c r="T166" s="237"/>
      <c r="BL166" s="15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236"/>
      <c r="GS166" s="14"/>
      <c r="GT166" s="14"/>
      <c r="GU166" s="14"/>
      <c r="GV166" s="14"/>
      <c r="GW166" s="14"/>
      <c r="GX166" s="14"/>
      <c r="GY166" s="14"/>
      <c r="GZ166" s="14"/>
      <c r="HA166" s="14"/>
      <c r="HB166" s="14"/>
      <c r="HC166" s="14"/>
      <c r="HD166" s="14"/>
      <c r="HE166" s="14"/>
      <c r="HF166" s="14"/>
      <c r="HG166" s="14"/>
      <c r="HH166" s="14"/>
      <c r="HI166" s="14"/>
      <c r="HJ166" s="14"/>
      <c r="HK166" s="14"/>
      <c r="HL166" s="14"/>
      <c r="HM166" s="14"/>
      <c r="HN166" s="14"/>
      <c r="HO166" s="14"/>
      <c r="HP166" s="14"/>
      <c r="HQ166" s="14"/>
      <c r="HR166" s="14"/>
      <c r="HS166" s="14"/>
      <c r="HT166" s="14"/>
      <c r="HU166" s="14"/>
      <c r="HV166" s="14"/>
      <c r="HW166" s="14"/>
      <c r="HX166" s="14"/>
      <c r="HY166" s="14"/>
      <c r="HZ166" s="14"/>
      <c r="IA166" s="14"/>
      <c r="IB166" s="14"/>
      <c r="IC166" s="14"/>
      <c r="ID166" s="14"/>
      <c r="IE166" s="14"/>
      <c r="IF166" s="14"/>
    </row>
    <row r="171" spans="1:240">
      <c r="A171" s="13"/>
    </row>
    <row r="178" spans="1:64">
      <c r="A178" s="13" t="s">
        <v>33</v>
      </c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</row>
    <row r="179" spans="1:64">
      <c r="A179" t="s">
        <v>34</v>
      </c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</row>
  </sheetData>
  <sheetProtection algorithmName="SHA-512" hashValue="J+A/S1NUa9vcy5DqS6rqFtO94rnaxpG7qmLY9lwFD0VA4SICCi9e8PD7kPtSNkx1iytHCcTiS0LQFFh8WN6+/w==" saltValue="W9BqQfag112LZEyk7SlXbg==" spinCount="100000" sheet="1" objects="1" scenarios="1"/>
  <sortState xmlns:xlrd2="http://schemas.microsoft.com/office/spreadsheetml/2017/richdata2" ref="A92:IG161">
    <sortCondition ref="A92:A161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7"/>
  <sheetViews>
    <sheetView showGridLines="0" zoomScale="80" zoomScaleNormal="80" workbookViewId="0">
      <selection activeCell="E18" sqref="E18"/>
    </sheetView>
  </sheetViews>
  <sheetFormatPr defaultRowHeight="15"/>
  <cols>
    <col min="1" max="1" width="4.42578125" customWidth="1"/>
    <col min="2" max="2" width="4" customWidth="1"/>
    <col min="3" max="3" width="58.7109375" customWidth="1"/>
    <col min="4" max="6" width="30.7109375" customWidth="1"/>
  </cols>
  <sheetData>
    <row r="1" spans="2:6" ht="120" customHeight="1">
      <c r="D1" s="174" t="s">
        <v>390</v>
      </c>
    </row>
    <row r="2" spans="2:6">
      <c r="B2" s="9" t="s">
        <v>32</v>
      </c>
    </row>
    <row r="3" spans="2:6" ht="15.75" thickBot="1"/>
    <row r="4" spans="2:6" ht="45" customHeight="1" thickBot="1">
      <c r="B4" s="98"/>
      <c r="C4" s="99" t="s">
        <v>8</v>
      </c>
      <c r="D4" s="100" t="s">
        <v>9</v>
      </c>
      <c r="E4" s="100" t="s">
        <v>10</v>
      </c>
      <c r="F4" s="101" t="s">
        <v>11</v>
      </c>
    </row>
    <row r="5" spans="2:6" ht="24.95" customHeight="1" thickTop="1">
      <c r="B5" s="102"/>
      <c r="C5" s="103" t="s">
        <v>12</v>
      </c>
      <c r="D5" s="104">
        <v>65</v>
      </c>
      <c r="E5" s="104">
        <v>2</v>
      </c>
      <c r="F5" s="169">
        <v>3.0769999999999999E-2</v>
      </c>
    </row>
    <row r="6" spans="2:6" ht="24.95" customHeight="1">
      <c r="B6" s="105"/>
      <c r="C6" s="106" t="s">
        <v>13</v>
      </c>
      <c r="D6" s="107">
        <v>1</v>
      </c>
      <c r="E6" s="107">
        <v>0</v>
      </c>
      <c r="F6" s="112"/>
    </row>
    <row r="7" spans="2:6" ht="24.95" customHeight="1">
      <c r="B7" s="105"/>
      <c r="C7" s="106" t="s">
        <v>14</v>
      </c>
      <c r="D7" s="107">
        <v>0</v>
      </c>
      <c r="E7" s="107"/>
      <c r="F7" s="112"/>
    </row>
    <row r="8" spans="2:6" ht="24.95" customHeight="1">
      <c r="B8" s="105"/>
      <c r="C8" s="108" t="s">
        <v>15</v>
      </c>
      <c r="D8" s="109">
        <v>0</v>
      </c>
      <c r="E8" s="109"/>
      <c r="F8" s="170"/>
    </row>
    <row r="9" spans="2:6" ht="24.95" customHeight="1">
      <c r="B9" s="105"/>
      <c r="C9" s="106" t="s">
        <v>16</v>
      </c>
      <c r="D9" s="107">
        <v>0</v>
      </c>
      <c r="E9" s="107"/>
      <c r="F9" s="112"/>
    </row>
    <row r="10" spans="2:6" ht="24.95" customHeight="1">
      <c r="B10" s="105"/>
      <c r="C10" s="110" t="s">
        <v>17</v>
      </c>
      <c r="D10" s="111">
        <v>0</v>
      </c>
      <c r="E10" s="111"/>
      <c r="F10" s="171"/>
    </row>
    <row r="11" spans="2:6" ht="24.95" customHeight="1">
      <c r="B11" s="105"/>
      <c r="C11" s="106" t="s">
        <v>18</v>
      </c>
      <c r="D11" s="107">
        <v>0</v>
      </c>
      <c r="E11" s="107"/>
      <c r="F11" s="112"/>
    </row>
    <row r="12" spans="2:6" ht="24.95" customHeight="1">
      <c r="B12" s="105"/>
      <c r="C12" s="110" t="s">
        <v>19</v>
      </c>
      <c r="D12" s="111">
        <v>0</v>
      </c>
      <c r="E12" s="111"/>
      <c r="F12" s="171"/>
    </row>
    <row r="13" spans="2:6" ht="24.95" customHeight="1">
      <c r="B13" s="105"/>
      <c r="C13" s="106" t="s">
        <v>20</v>
      </c>
      <c r="D13" s="107">
        <v>2</v>
      </c>
      <c r="E13" s="107">
        <v>1</v>
      </c>
      <c r="F13" s="112">
        <v>0.5</v>
      </c>
    </row>
    <row r="14" spans="2:6" ht="24.95" customHeight="1">
      <c r="B14" s="105"/>
      <c r="C14" s="110" t="s">
        <v>21</v>
      </c>
      <c r="D14" s="111">
        <v>1</v>
      </c>
      <c r="E14" s="111">
        <v>1</v>
      </c>
      <c r="F14" s="171">
        <v>1</v>
      </c>
    </row>
    <row r="15" spans="2:6" ht="24.95" customHeight="1">
      <c r="B15" s="105"/>
      <c r="C15" s="106" t="s">
        <v>22</v>
      </c>
      <c r="D15" s="107">
        <v>1</v>
      </c>
      <c r="E15" s="107">
        <v>0</v>
      </c>
      <c r="F15" s="112"/>
    </row>
    <row r="16" spans="2:6" ht="24.95" customHeight="1">
      <c r="B16" s="105"/>
      <c r="C16" s="113" t="s">
        <v>23</v>
      </c>
      <c r="D16" s="114">
        <v>1</v>
      </c>
      <c r="E16" s="114">
        <v>0</v>
      </c>
      <c r="F16" s="172"/>
    </row>
    <row r="17" spans="2:6" ht="24.95" customHeight="1" thickBot="1">
      <c r="B17" s="115"/>
      <c r="C17" s="116" t="s">
        <v>24</v>
      </c>
      <c r="D17" s="117">
        <v>1</v>
      </c>
      <c r="E17" s="117">
        <v>0</v>
      </c>
      <c r="F17" s="173"/>
    </row>
  </sheetData>
  <sheetProtection algorithmName="SHA-512" hashValue="aUlZyTyb+pYUZnvFEwx2XPHEqr6feAWrtvvaPp0TV2wy9r3wcOUMpLBpKcdqQyKxemheoacqsvNjgtK4rCGJqw==" saltValue="GLJalsR+V1L9AnHzzV1f4w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4"/>
  <sheetViews>
    <sheetView showGridLines="0" zoomScale="80" zoomScaleNormal="80" workbookViewId="0">
      <selection activeCell="H14" sqref="H14:I14"/>
    </sheetView>
  </sheetViews>
  <sheetFormatPr defaultRowHeight="15"/>
  <cols>
    <col min="1" max="1" width="4.140625" customWidth="1"/>
    <col min="2" max="2" width="3.85546875" customWidth="1"/>
    <col min="3" max="3" width="34.85546875" customWidth="1"/>
    <col min="4" max="9" width="15.7109375" customWidth="1"/>
  </cols>
  <sheetData>
    <row r="1" spans="2:9" ht="120" customHeight="1">
      <c r="E1" s="174" t="s">
        <v>390</v>
      </c>
    </row>
    <row r="2" spans="2:9">
      <c r="B2" s="231" t="s">
        <v>35</v>
      </c>
      <c r="C2" s="231"/>
      <c r="D2" s="231"/>
      <c r="E2" s="231"/>
      <c r="F2" s="231"/>
      <c r="G2" s="231"/>
      <c r="H2" s="231"/>
      <c r="I2" s="231"/>
    </row>
    <row r="3" spans="2:9" ht="15.75" thickBot="1">
      <c r="B3" s="6"/>
      <c r="C3" s="6"/>
      <c r="D3" s="7"/>
      <c r="E3" s="7"/>
      <c r="F3" s="7"/>
    </row>
    <row r="4" spans="2:9" ht="45" customHeight="1" thickBot="1">
      <c r="B4" s="120"/>
      <c r="C4" s="99" t="s">
        <v>25</v>
      </c>
      <c r="D4" s="222" t="s">
        <v>9</v>
      </c>
      <c r="E4" s="222"/>
      <c r="F4" s="222" t="s">
        <v>10</v>
      </c>
      <c r="G4" s="222"/>
      <c r="H4" s="222" t="s">
        <v>11</v>
      </c>
      <c r="I4" s="223"/>
    </row>
    <row r="5" spans="2:9" ht="24.95" customHeight="1" thickTop="1">
      <c r="B5" s="118"/>
      <c r="C5" s="110" t="s">
        <v>26</v>
      </c>
      <c r="D5" s="232">
        <v>0</v>
      </c>
      <c r="E5" s="232"/>
      <c r="F5" s="232"/>
      <c r="G5" s="232"/>
      <c r="H5" s="224"/>
      <c r="I5" s="225"/>
    </row>
    <row r="6" spans="2:9" ht="24.95" customHeight="1">
      <c r="B6" s="118"/>
      <c r="C6" s="110" t="s">
        <v>27</v>
      </c>
      <c r="D6" s="232">
        <v>1</v>
      </c>
      <c r="E6" s="232"/>
      <c r="F6" s="232">
        <v>0</v>
      </c>
      <c r="G6" s="232"/>
      <c r="H6" s="226"/>
      <c r="I6" s="227"/>
    </row>
    <row r="7" spans="2:9" ht="24.95" customHeight="1" thickBot="1">
      <c r="B7" s="119"/>
      <c r="C7" s="116" t="s">
        <v>28</v>
      </c>
      <c r="D7" s="230">
        <v>5</v>
      </c>
      <c r="E7" s="230"/>
      <c r="F7" s="230">
        <v>0</v>
      </c>
      <c r="G7" s="230"/>
      <c r="H7" s="228"/>
      <c r="I7" s="229"/>
    </row>
    <row r="10" spans="2:9">
      <c r="B10" s="231" t="s">
        <v>36</v>
      </c>
      <c r="C10" s="231"/>
      <c r="D10" s="231"/>
      <c r="E10" s="231"/>
      <c r="F10" s="231"/>
      <c r="G10" s="231"/>
      <c r="H10" s="231"/>
      <c r="I10" s="231"/>
    </row>
    <row r="11" spans="2:9" ht="15.75" thickBot="1">
      <c r="B11" s="6"/>
      <c r="C11" s="6"/>
      <c r="D11" s="7"/>
      <c r="E11" s="7"/>
      <c r="F11" s="7"/>
    </row>
    <row r="12" spans="2:9" ht="45" customHeight="1" thickBot="1">
      <c r="B12" s="128"/>
      <c r="C12" s="99" t="s">
        <v>25</v>
      </c>
      <c r="D12" s="222" t="s">
        <v>9</v>
      </c>
      <c r="E12" s="222"/>
      <c r="F12" s="222" t="s">
        <v>10</v>
      </c>
      <c r="G12" s="222"/>
      <c r="H12" s="222" t="s">
        <v>11</v>
      </c>
      <c r="I12" s="223"/>
    </row>
    <row r="13" spans="2:9" ht="24.95" customHeight="1" thickTop="1">
      <c r="B13" s="118"/>
      <c r="C13" s="110" t="s">
        <v>31</v>
      </c>
      <c r="D13" s="232">
        <v>0</v>
      </c>
      <c r="E13" s="232"/>
      <c r="F13" s="232"/>
      <c r="G13" s="232"/>
      <c r="H13" s="218"/>
      <c r="I13" s="219"/>
    </row>
    <row r="14" spans="2:9" ht="24.95" customHeight="1" thickBot="1">
      <c r="B14" s="119"/>
      <c r="C14" s="116" t="s">
        <v>28</v>
      </c>
      <c r="D14" s="230">
        <v>3</v>
      </c>
      <c r="E14" s="230"/>
      <c r="F14" s="230">
        <v>0</v>
      </c>
      <c r="G14" s="230"/>
      <c r="H14" s="220"/>
      <c r="I14" s="221"/>
    </row>
  </sheetData>
  <sheetProtection algorithmName="SHA-512" hashValue="RQyezKSXtiPV05qVm5OB9fea1K+0DZSI/ohZ9M5m7aajPBSA034XvyqXD1vLw1+XpF7zSW8xCY8VAUZnMmdGdA==" saltValue="iF93/GUtOd5G5AS91UxrpQ==" spinCount="100000" sheet="1" objects="1" scenarios="1"/>
  <mergeCells count="23">
    <mergeCell ref="D12:E12"/>
    <mergeCell ref="F12:G12"/>
    <mergeCell ref="H12:I12"/>
    <mergeCell ref="F14:G14"/>
    <mergeCell ref="B2:I2"/>
    <mergeCell ref="B10:I10"/>
    <mergeCell ref="D13:E13"/>
    <mergeCell ref="F13:G13"/>
    <mergeCell ref="D14:E14"/>
    <mergeCell ref="D5:E5"/>
    <mergeCell ref="D6:E6"/>
    <mergeCell ref="D7:E7"/>
    <mergeCell ref="F5:G5"/>
    <mergeCell ref="F6:G6"/>
    <mergeCell ref="F7:G7"/>
    <mergeCell ref="D4:E4"/>
    <mergeCell ref="H13:I13"/>
    <mergeCell ref="H14:I14"/>
    <mergeCell ref="F4:G4"/>
    <mergeCell ref="H4:I4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41"/>
  <sheetViews>
    <sheetView showGridLines="0" zoomScale="80" zoomScaleNormal="80" workbookViewId="0">
      <selection activeCell="H7" sqref="H7:I7"/>
    </sheetView>
  </sheetViews>
  <sheetFormatPr defaultRowHeight="15"/>
  <cols>
    <col min="1" max="2" width="3" customWidth="1"/>
    <col min="3" max="3" width="26.85546875" customWidth="1"/>
    <col min="4" max="42" width="15.7109375" customWidth="1"/>
  </cols>
  <sheetData>
    <row r="1" spans="1:43" ht="120.75" customHeight="1">
      <c r="D1" s="2"/>
      <c r="E1" s="2"/>
      <c r="F1" s="174" t="s">
        <v>390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43" ht="15.75">
      <c r="B2" s="20" t="s">
        <v>62</v>
      </c>
      <c r="C2" s="6"/>
      <c r="D2" s="7"/>
      <c r="E2" s="7"/>
      <c r="F2" s="7"/>
      <c r="G2" s="22"/>
      <c r="H2" s="2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3" ht="15.75" thickBot="1">
      <c r="B3" s="6"/>
      <c r="C3" s="6"/>
      <c r="D3" s="7"/>
      <c r="E3" s="7"/>
      <c r="F3" s="7"/>
      <c r="G3" s="7"/>
      <c r="H3" s="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43" ht="45" customHeight="1" thickBot="1">
      <c r="B4" s="120"/>
      <c r="C4" s="99" t="s">
        <v>25</v>
      </c>
      <c r="D4" s="222" t="s">
        <v>9</v>
      </c>
      <c r="E4" s="222"/>
      <c r="F4" s="222" t="s">
        <v>10</v>
      </c>
      <c r="G4" s="222"/>
      <c r="H4" s="222" t="s">
        <v>11</v>
      </c>
      <c r="I4" s="22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43" ht="24.95" customHeight="1" thickTop="1">
      <c r="B5" s="118"/>
      <c r="C5" s="110" t="s">
        <v>63</v>
      </c>
      <c r="D5" s="232">
        <v>29</v>
      </c>
      <c r="E5" s="232"/>
      <c r="F5" s="232">
        <v>0</v>
      </c>
      <c r="G5" s="232"/>
      <c r="H5" s="224"/>
      <c r="I5" s="22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43" ht="24.95" customHeight="1">
      <c r="B6" s="118"/>
      <c r="C6" s="110" t="s">
        <v>64</v>
      </c>
      <c r="D6" s="232">
        <v>0</v>
      </c>
      <c r="E6" s="232"/>
      <c r="F6" s="232"/>
      <c r="G6" s="232"/>
      <c r="H6" s="226"/>
      <c r="I6" s="22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43" ht="24.95" customHeight="1" thickBot="1">
      <c r="B7" s="119"/>
      <c r="C7" s="116" t="s">
        <v>28</v>
      </c>
      <c r="D7" s="230">
        <v>2</v>
      </c>
      <c r="E7" s="230"/>
      <c r="F7" s="230">
        <v>0</v>
      </c>
      <c r="G7" s="230"/>
      <c r="H7" s="228"/>
      <c r="I7" s="22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43">
      <c r="B8" s="6"/>
      <c r="C8" s="6"/>
      <c r="D8" s="7"/>
      <c r="E8" s="7"/>
      <c r="F8" s="7"/>
      <c r="G8" s="7"/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43">
      <c r="B9" s="6"/>
      <c r="C9" s="6"/>
      <c r="D9" s="7"/>
      <c r="E9" s="7"/>
      <c r="F9" s="7"/>
      <c r="G9" s="7"/>
      <c r="H9" s="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43" ht="17.25">
      <c r="B10" s="24" t="s">
        <v>99</v>
      </c>
      <c r="C10" s="25"/>
      <c r="D10" s="26"/>
      <c r="E10" s="26"/>
      <c r="F10" s="26"/>
      <c r="G10" s="26"/>
      <c r="H10" s="2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43" ht="15.75" thickBot="1">
      <c r="B11" s="6"/>
      <c r="C11" s="6"/>
      <c r="D11" s="7"/>
      <c r="E11" s="7"/>
      <c r="F11" s="7"/>
      <c r="G11" s="7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43" ht="45" customHeight="1" thickBot="1">
      <c r="A12" s="4"/>
      <c r="B12" s="123"/>
      <c r="C12" s="124" t="s">
        <v>100</v>
      </c>
      <c r="D12" s="125" t="s">
        <v>3</v>
      </c>
      <c r="E12" s="126"/>
      <c r="F12" s="126" t="s">
        <v>101</v>
      </c>
      <c r="G12" s="125" t="s">
        <v>102</v>
      </c>
      <c r="H12" s="125" t="s">
        <v>103</v>
      </c>
      <c r="I12" s="125" t="s">
        <v>104</v>
      </c>
      <c r="J12" s="125" t="s">
        <v>105</v>
      </c>
      <c r="K12" s="125" t="s">
        <v>65</v>
      </c>
      <c r="L12" s="125" t="s">
        <v>66</v>
      </c>
      <c r="M12" s="125" t="s">
        <v>67</v>
      </c>
      <c r="N12" s="125" t="s">
        <v>68</v>
      </c>
      <c r="O12" s="125" t="s">
        <v>69</v>
      </c>
      <c r="P12" s="125" t="s">
        <v>70</v>
      </c>
      <c r="Q12" s="125" t="s">
        <v>71</v>
      </c>
      <c r="R12" s="125" t="s">
        <v>72</v>
      </c>
      <c r="S12" s="125" t="s">
        <v>73</v>
      </c>
      <c r="T12" s="125" t="s">
        <v>106</v>
      </c>
      <c r="U12" s="125" t="s">
        <v>107</v>
      </c>
      <c r="V12" s="125" t="s">
        <v>108</v>
      </c>
      <c r="W12" s="125" t="s">
        <v>109</v>
      </c>
      <c r="X12" s="125" t="s">
        <v>110</v>
      </c>
      <c r="Y12" s="125" t="s">
        <v>111</v>
      </c>
      <c r="Z12" s="125" t="s">
        <v>127</v>
      </c>
      <c r="AA12" s="125" t="s">
        <v>128</v>
      </c>
      <c r="AB12" s="125" t="s">
        <v>129</v>
      </c>
      <c r="AC12" s="125" t="s">
        <v>130</v>
      </c>
      <c r="AD12" s="125" t="s">
        <v>131</v>
      </c>
      <c r="AE12" s="125" t="s">
        <v>132</v>
      </c>
      <c r="AF12" s="125" t="s">
        <v>133</v>
      </c>
      <c r="AG12" s="125" t="s">
        <v>134</v>
      </c>
      <c r="AH12" s="125" t="s">
        <v>135</v>
      </c>
      <c r="AI12" s="125" t="s">
        <v>136</v>
      </c>
      <c r="AJ12" s="125" t="s">
        <v>137</v>
      </c>
      <c r="AK12" s="125" t="s">
        <v>138</v>
      </c>
      <c r="AL12" s="125" t="s">
        <v>139</v>
      </c>
      <c r="AM12" s="125" t="s">
        <v>140</v>
      </c>
      <c r="AN12" s="125" t="s">
        <v>141</v>
      </c>
      <c r="AO12" s="125" t="s">
        <v>142</v>
      </c>
      <c r="AP12" s="127" t="s">
        <v>143</v>
      </c>
    </row>
    <row r="13" spans="1:43" ht="24.95" customHeight="1" thickTop="1">
      <c r="B13" s="121"/>
      <c r="C13" s="139" t="s">
        <v>507</v>
      </c>
      <c r="D13" s="140">
        <v>24005223</v>
      </c>
      <c r="E13" s="142"/>
      <c r="F13" s="141">
        <v>87.84</v>
      </c>
      <c r="G13" s="142" t="s">
        <v>475</v>
      </c>
      <c r="H13" s="142" t="s">
        <v>475</v>
      </c>
      <c r="I13" s="142" t="s">
        <v>476</v>
      </c>
      <c r="J13" s="142" t="s">
        <v>476</v>
      </c>
      <c r="K13" s="142" t="s">
        <v>477</v>
      </c>
      <c r="L13" s="142" t="s">
        <v>484</v>
      </c>
      <c r="M13" s="142" t="s">
        <v>477</v>
      </c>
      <c r="N13" s="140">
        <v>0</v>
      </c>
      <c r="O13" s="142" t="s">
        <v>478</v>
      </c>
      <c r="P13" s="142" t="s">
        <v>485</v>
      </c>
      <c r="Q13" s="141">
        <v>41.9</v>
      </c>
      <c r="R13" s="141">
        <v>41.67</v>
      </c>
      <c r="S13" s="143">
        <v>83.6</v>
      </c>
      <c r="T13" s="141">
        <v>10.1</v>
      </c>
      <c r="U13" s="142" t="s">
        <v>478</v>
      </c>
      <c r="V13" s="141">
        <v>7.8659999999999997</v>
      </c>
      <c r="W13" s="141">
        <v>40.08</v>
      </c>
      <c r="X13" s="141">
        <v>35.68</v>
      </c>
      <c r="Y13" s="142" t="s">
        <v>479</v>
      </c>
      <c r="Z13" s="142" t="s">
        <v>478</v>
      </c>
      <c r="AA13" s="142" t="s">
        <v>478</v>
      </c>
      <c r="AB13" s="142" t="s">
        <v>478</v>
      </c>
      <c r="AC13" s="142" t="s">
        <v>478</v>
      </c>
      <c r="AD13" s="142" t="s">
        <v>478</v>
      </c>
      <c r="AE13" s="142" t="s">
        <v>478</v>
      </c>
      <c r="AF13" s="142" t="s">
        <v>478</v>
      </c>
      <c r="AG13" s="142" t="s">
        <v>478</v>
      </c>
      <c r="AH13" s="142" t="s">
        <v>478</v>
      </c>
      <c r="AI13" s="142" t="s">
        <v>478</v>
      </c>
      <c r="AJ13" s="142" t="s">
        <v>478</v>
      </c>
      <c r="AK13" s="142" t="s">
        <v>478</v>
      </c>
      <c r="AL13" s="142" t="s">
        <v>478</v>
      </c>
      <c r="AM13" s="142" t="s">
        <v>478</v>
      </c>
      <c r="AN13" s="142" t="s">
        <v>478</v>
      </c>
      <c r="AO13" s="142" t="s">
        <v>478</v>
      </c>
      <c r="AP13" s="145" t="s">
        <v>478</v>
      </c>
      <c r="AQ13" s="14"/>
    </row>
    <row r="14" spans="1:43" ht="24.95" customHeight="1">
      <c r="B14" s="121"/>
      <c r="C14" s="139" t="s">
        <v>507</v>
      </c>
      <c r="D14" s="140">
        <v>24005172</v>
      </c>
      <c r="E14" s="142"/>
      <c r="F14" s="141">
        <v>87.9</v>
      </c>
      <c r="G14" s="142" t="s">
        <v>475</v>
      </c>
      <c r="H14" s="142" t="s">
        <v>475</v>
      </c>
      <c r="I14" s="142" t="s">
        <v>476</v>
      </c>
      <c r="J14" s="142" t="s">
        <v>476</v>
      </c>
      <c r="K14" s="142" t="s">
        <v>477</v>
      </c>
      <c r="L14" s="142" t="s">
        <v>484</v>
      </c>
      <c r="M14" s="142" t="s">
        <v>477</v>
      </c>
      <c r="N14" s="140">
        <v>0</v>
      </c>
      <c r="O14" s="142" t="s">
        <v>478</v>
      </c>
      <c r="P14" s="142" t="s">
        <v>485</v>
      </c>
      <c r="Q14" s="141">
        <v>8.94</v>
      </c>
      <c r="R14" s="141">
        <v>16.48</v>
      </c>
      <c r="S14" s="143">
        <v>25.4</v>
      </c>
      <c r="T14" s="141">
        <v>17.78</v>
      </c>
      <c r="U14" s="142" t="s">
        <v>478</v>
      </c>
      <c r="V14" s="141">
        <v>10.96</v>
      </c>
      <c r="W14" s="141">
        <v>93.29</v>
      </c>
      <c r="X14" s="141">
        <v>58.89</v>
      </c>
      <c r="Y14" s="142" t="s">
        <v>479</v>
      </c>
      <c r="Z14" s="142" t="s">
        <v>478</v>
      </c>
      <c r="AA14" s="142" t="s">
        <v>478</v>
      </c>
      <c r="AB14" s="142" t="s">
        <v>478</v>
      </c>
      <c r="AC14" s="142" t="s">
        <v>478</v>
      </c>
      <c r="AD14" s="142" t="s">
        <v>478</v>
      </c>
      <c r="AE14" s="142" t="s">
        <v>478</v>
      </c>
      <c r="AF14" s="142" t="s">
        <v>478</v>
      </c>
      <c r="AG14" s="142" t="s">
        <v>478</v>
      </c>
      <c r="AH14" s="142" t="s">
        <v>478</v>
      </c>
      <c r="AI14" s="142" t="s">
        <v>478</v>
      </c>
      <c r="AJ14" s="142" t="s">
        <v>478</v>
      </c>
      <c r="AK14" s="142" t="s">
        <v>478</v>
      </c>
      <c r="AL14" s="142" t="s">
        <v>478</v>
      </c>
      <c r="AM14" s="142" t="s">
        <v>478</v>
      </c>
      <c r="AN14" s="142" t="s">
        <v>478</v>
      </c>
      <c r="AO14" s="142" t="s">
        <v>478</v>
      </c>
      <c r="AP14" s="145" t="s">
        <v>478</v>
      </c>
      <c r="AQ14" s="14"/>
    </row>
    <row r="15" spans="1:43" ht="24.95" customHeight="1">
      <c r="B15" s="121"/>
      <c r="C15" s="139" t="s">
        <v>507</v>
      </c>
      <c r="D15" s="140">
        <v>24005005</v>
      </c>
      <c r="E15" s="142"/>
      <c r="F15" s="141">
        <v>88.27</v>
      </c>
      <c r="G15" s="142" t="s">
        <v>475</v>
      </c>
      <c r="H15" s="142" t="s">
        <v>475</v>
      </c>
      <c r="I15" s="142" t="s">
        <v>476</v>
      </c>
      <c r="J15" s="142" t="s">
        <v>476</v>
      </c>
      <c r="K15" s="142" t="s">
        <v>477</v>
      </c>
      <c r="L15" s="142" t="s">
        <v>484</v>
      </c>
      <c r="M15" s="142" t="s">
        <v>477</v>
      </c>
      <c r="N15" s="140">
        <v>0</v>
      </c>
      <c r="O15" s="142" t="s">
        <v>478</v>
      </c>
      <c r="P15" s="141" t="s">
        <v>485</v>
      </c>
      <c r="Q15" s="142" t="s">
        <v>486</v>
      </c>
      <c r="R15" s="141">
        <v>5.681</v>
      </c>
      <c r="S15" s="143">
        <v>5.68</v>
      </c>
      <c r="T15" s="141">
        <v>9.2149999999999999</v>
      </c>
      <c r="U15" s="142" t="s">
        <v>478</v>
      </c>
      <c r="V15" s="141">
        <v>24.16</v>
      </c>
      <c r="W15" s="141">
        <v>97.23</v>
      </c>
      <c r="X15" s="141">
        <v>90.04</v>
      </c>
      <c r="Y15" s="142" t="s">
        <v>479</v>
      </c>
      <c r="Z15" s="142" t="s">
        <v>478</v>
      </c>
      <c r="AA15" s="142" t="s">
        <v>478</v>
      </c>
      <c r="AB15" s="142" t="s">
        <v>478</v>
      </c>
      <c r="AC15" s="142" t="s">
        <v>478</v>
      </c>
      <c r="AD15" s="142" t="s">
        <v>478</v>
      </c>
      <c r="AE15" s="142" t="s">
        <v>478</v>
      </c>
      <c r="AF15" s="142" t="s">
        <v>478</v>
      </c>
      <c r="AG15" s="142" t="s">
        <v>478</v>
      </c>
      <c r="AH15" s="142" t="s">
        <v>478</v>
      </c>
      <c r="AI15" s="142" t="s">
        <v>478</v>
      </c>
      <c r="AJ15" s="142" t="s">
        <v>478</v>
      </c>
      <c r="AK15" s="142" t="s">
        <v>478</v>
      </c>
      <c r="AL15" s="142" t="s">
        <v>478</v>
      </c>
      <c r="AM15" s="142" t="s">
        <v>478</v>
      </c>
      <c r="AN15" s="142" t="s">
        <v>478</v>
      </c>
      <c r="AO15" s="142" t="s">
        <v>478</v>
      </c>
      <c r="AP15" s="145" t="s">
        <v>478</v>
      </c>
      <c r="AQ15" s="14"/>
    </row>
    <row r="16" spans="1:43" ht="24.95" customHeight="1">
      <c r="B16" s="121"/>
      <c r="C16" s="139" t="s">
        <v>507</v>
      </c>
      <c r="D16" s="140">
        <v>24005016</v>
      </c>
      <c r="E16" s="142"/>
      <c r="F16" s="141">
        <v>87.72</v>
      </c>
      <c r="G16" s="142" t="s">
        <v>475</v>
      </c>
      <c r="H16" s="142" t="s">
        <v>475</v>
      </c>
      <c r="I16" s="142" t="s">
        <v>476</v>
      </c>
      <c r="J16" s="142" t="s">
        <v>476</v>
      </c>
      <c r="K16" s="142" t="s">
        <v>477</v>
      </c>
      <c r="L16" s="142" t="s">
        <v>484</v>
      </c>
      <c r="M16" s="142" t="s">
        <v>477</v>
      </c>
      <c r="N16" s="140">
        <v>0</v>
      </c>
      <c r="O16" s="142" t="s">
        <v>478</v>
      </c>
      <c r="P16" s="141" t="s">
        <v>485</v>
      </c>
      <c r="Q16" s="142" t="s">
        <v>486</v>
      </c>
      <c r="R16" s="142" t="s">
        <v>478</v>
      </c>
      <c r="S16" s="140">
        <v>0</v>
      </c>
      <c r="T16" s="142" t="s">
        <v>478</v>
      </c>
      <c r="U16" s="142" t="s">
        <v>478</v>
      </c>
      <c r="V16" s="142" t="s">
        <v>478</v>
      </c>
      <c r="W16" s="141">
        <v>19.43</v>
      </c>
      <c r="X16" s="141">
        <v>19.71</v>
      </c>
      <c r="Y16" s="142" t="s">
        <v>479</v>
      </c>
      <c r="Z16" s="142" t="s">
        <v>478</v>
      </c>
      <c r="AA16" s="142" t="s">
        <v>478</v>
      </c>
      <c r="AB16" s="142" t="s">
        <v>478</v>
      </c>
      <c r="AC16" s="142" t="s">
        <v>478</v>
      </c>
      <c r="AD16" s="142" t="s">
        <v>478</v>
      </c>
      <c r="AE16" s="142" t="s">
        <v>478</v>
      </c>
      <c r="AF16" s="142" t="s">
        <v>478</v>
      </c>
      <c r="AG16" s="142" t="s">
        <v>478</v>
      </c>
      <c r="AH16" s="142" t="s">
        <v>478</v>
      </c>
      <c r="AI16" s="142" t="s">
        <v>478</v>
      </c>
      <c r="AJ16" s="142" t="s">
        <v>478</v>
      </c>
      <c r="AK16" s="142" t="s">
        <v>478</v>
      </c>
      <c r="AL16" s="142" t="s">
        <v>478</v>
      </c>
      <c r="AM16" s="142" t="s">
        <v>478</v>
      </c>
      <c r="AN16" s="142" t="s">
        <v>478</v>
      </c>
      <c r="AO16" s="142" t="s">
        <v>478</v>
      </c>
      <c r="AP16" s="145" t="s">
        <v>478</v>
      </c>
      <c r="AQ16" s="14"/>
    </row>
    <row r="17" spans="2:43" ht="24.95" customHeight="1">
      <c r="B17" s="121"/>
      <c r="C17" s="139" t="s">
        <v>507</v>
      </c>
      <c r="D17" s="140">
        <v>24004948</v>
      </c>
      <c r="E17" s="142"/>
      <c r="F17" s="141">
        <v>87.48</v>
      </c>
      <c r="G17" s="142" t="s">
        <v>475</v>
      </c>
      <c r="H17" s="142" t="s">
        <v>475</v>
      </c>
      <c r="I17" s="142" t="s">
        <v>476</v>
      </c>
      <c r="J17" s="142" t="s">
        <v>476</v>
      </c>
      <c r="K17" s="142" t="s">
        <v>477</v>
      </c>
      <c r="L17" s="142" t="s">
        <v>484</v>
      </c>
      <c r="M17" s="142" t="s">
        <v>477</v>
      </c>
      <c r="N17" s="140">
        <v>0</v>
      </c>
      <c r="O17" s="142" t="s">
        <v>478</v>
      </c>
      <c r="P17" s="141" t="s">
        <v>485</v>
      </c>
      <c r="Q17" s="142" t="s">
        <v>486</v>
      </c>
      <c r="R17" s="142" t="s">
        <v>478</v>
      </c>
      <c r="S17" s="140">
        <v>0</v>
      </c>
      <c r="T17" s="142" t="s">
        <v>478</v>
      </c>
      <c r="U17" s="142" t="s">
        <v>478</v>
      </c>
      <c r="V17" s="142" t="s">
        <v>478</v>
      </c>
      <c r="W17" s="141">
        <v>173.7</v>
      </c>
      <c r="X17" s="141">
        <v>49.26</v>
      </c>
      <c r="Y17" s="142" t="s">
        <v>479</v>
      </c>
      <c r="Z17" s="142" t="s">
        <v>478</v>
      </c>
      <c r="AA17" s="142" t="s">
        <v>478</v>
      </c>
      <c r="AB17" s="142" t="s">
        <v>478</v>
      </c>
      <c r="AC17" s="142" t="s">
        <v>478</v>
      </c>
      <c r="AD17" s="142" t="s">
        <v>478</v>
      </c>
      <c r="AE17" s="142" t="s">
        <v>478</v>
      </c>
      <c r="AF17" s="142" t="s">
        <v>478</v>
      </c>
      <c r="AG17" s="142" t="s">
        <v>478</v>
      </c>
      <c r="AH17" s="142" t="s">
        <v>478</v>
      </c>
      <c r="AI17" s="142" t="s">
        <v>478</v>
      </c>
      <c r="AJ17" s="142" t="s">
        <v>478</v>
      </c>
      <c r="AK17" s="142" t="s">
        <v>478</v>
      </c>
      <c r="AL17" s="142" t="s">
        <v>478</v>
      </c>
      <c r="AM17" s="142" t="s">
        <v>478</v>
      </c>
      <c r="AN17" s="142" t="s">
        <v>478</v>
      </c>
      <c r="AO17" s="142" t="s">
        <v>478</v>
      </c>
      <c r="AP17" s="145" t="s">
        <v>478</v>
      </c>
      <c r="AQ17" s="14"/>
    </row>
    <row r="18" spans="2:43" ht="24.95" customHeight="1">
      <c r="B18" s="121"/>
      <c r="C18" s="139" t="s">
        <v>507</v>
      </c>
      <c r="D18" s="140">
        <v>24004243</v>
      </c>
      <c r="E18" s="142"/>
      <c r="F18" s="141">
        <v>87.78</v>
      </c>
      <c r="G18" s="142" t="s">
        <v>475</v>
      </c>
      <c r="H18" s="142" t="s">
        <v>475</v>
      </c>
      <c r="I18" s="142" t="s">
        <v>476</v>
      </c>
      <c r="J18" s="142" t="s">
        <v>476</v>
      </c>
      <c r="K18" s="142" t="s">
        <v>477</v>
      </c>
      <c r="L18" s="142" t="s">
        <v>484</v>
      </c>
      <c r="M18" s="142" t="s">
        <v>477</v>
      </c>
      <c r="N18" s="140">
        <v>0</v>
      </c>
      <c r="O18" s="142" t="s">
        <v>478</v>
      </c>
      <c r="P18" s="141" t="s">
        <v>485</v>
      </c>
      <c r="Q18" s="142" t="s">
        <v>486</v>
      </c>
      <c r="R18" s="142" t="s">
        <v>478</v>
      </c>
      <c r="S18" s="140">
        <v>0</v>
      </c>
      <c r="T18" s="142" t="s">
        <v>478</v>
      </c>
      <c r="U18" s="142" t="s">
        <v>478</v>
      </c>
      <c r="V18" s="142" t="s">
        <v>478</v>
      </c>
      <c r="W18" s="141">
        <v>38.18</v>
      </c>
      <c r="X18" s="141">
        <v>19.18</v>
      </c>
      <c r="Y18" s="142" t="s">
        <v>479</v>
      </c>
      <c r="Z18" s="142" t="s">
        <v>478</v>
      </c>
      <c r="AA18" s="142" t="s">
        <v>478</v>
      </c>
      <c r="AB18" s="142" t="s">
        <v>478</v>
      </c>
      <c r="AC18" s="142" t="s">
        <v>478</v>
      </c>
      <c r="AD18" s="142" t="s">
        <v>478</v>
      </c>
      <c r="AE18" s="142" t="s">
        <v>478</v>
      </c>
      <c r="AF18" s="142" t="s">
        <v>478</v>
      </c>
      <c r="AG18" s="142" t="s">
        <v>478</v>
      </c>
      <c r="AH18" s="142" t="s">
        <v>478</v>
      </c>
      <c r="AI18" s="142" t="s">
        <v>478</v>
      </c>
      <c r="AJ18" s="142" t="s">
        <v>478</v>
      </c>
      <c r="AK18" s="142" t="s">
        <v>478</v>
      </c>
      <c r="AL18" s="142" t="s">
        <v>478</v>
      </c>
      <c r="AM18" s="142" t="s">
        <v>478</v>
      </c>
      <c r="AN18" s="142" t="s">
        <v>478</v>
      </c>
      <c r="AO18" s="142" t="s">
        <v>478</v>
      </c>
      <c r="AP18" s="145" t="s">
        <v>478</v>
      </c>
      <c r="AQ18" s="14"/>
    </row>
    <row r="19" spans="2:43" ht="24.95" customHeight="1">
      <c r="B19" s="121"/>
      <c r="C19" s="139" t="s">
        <v>507</v>
      </c>
      <c r="D19" s="140">
        <v>24004229</v>
      </c>
      <c r="E19" s="142"/>
      <c r="F19" s="141">
        <v>88.43</v>
      </c>
      <c r="G19" s="142" t="s">
        <v>475</v>
      </c>
      <c r="H19" s="142" t="s">
        <v>475</v>
      </c>
      <c r="I19" s="142" t="s">
        <v>476</v>
      </c>
      <c r="J19" s="142" t="s">
        <v>476</v>
      </c>
      <c r="K19" s="142" t="s">
        <v>477</v>
      </c>
      <c r="L19" s="142" t="s">
        <v>484</v>
      </c>
      <c r="M19" s="142" t="s">
        <v>477</v>
      </c>
      <c r="N19" s="140">
        <v>0</v>
      </c>
      <c r="O19" s="142" t="s">
        <v>478</v>
      </c>
      <c r="P19" s="141" t="s">
        <v>485</v>
      </c>
      <c r="Q19" s="142" t="s">
        <v>486</v>
      </c>
      <c r="R19" s="142" t="s">
        <v>478</v>
      </c>
      <c r="S19" s="140">
        <v>0</v>
      </c>
      <c r="T19" s="141">
        <v>9.1159999999999997</v>
      </c>
      <c r="U19" s="141">
        <v>10.53</v>
      </c>
      <c r="V19" s="141">
        <v>82.79</v>
      </c>
      <c r="W19" s="141">
        <v>300.89999999999998</v>
      </c>
      <c r="X19" s="141">
        <v>269.89999999999998</v>
      </c>
      <c r="Y19" s="143">
        <v>309.7</v>
      </c>
      <c r="Z19" s="142" t="s">
        <v>478</v>
      </c>
      <c r="AA19" s="142" t="s">
        <v>478</v>
      </c>
      <c r="AB19" s="142" t="s">
        <v>478</v>
      </c>
      <c r="AC19" s="142" t="s">
        <v>478</v>
      </c>
      <c r="AD19" s="142" t="s">
        <v>478</v>
      </c>
      <c r="AE19" s="142" t="s">
        <v>478</v>
      </c>
      <c r="AF19" s="142" t="s">
        <v>478</v>
      </c>
      <c r="AG19" s="142" t="s">
        <v>478</v>
      </c>
      <c r="AH19" s="142" t="s">
        <v>478</v>
      </c>
      <c r="AI19" s="142" t="s">
        <v>478</v>
      </c>
      <c r="AJ19" s="142" t="s">
        <v>478</v>
      </c>
      <c r="AK19" s="142" t="s">
        <v>478</v>
      </c>
      <c r="AL19" s="142" t="s">
        <v>478</v>
      </c>
      <c r="AM19" s="142" t="s">
        <v>478</v>
      </c>
      <c r="AN19" s="142" t="s">
        <v>478</v>
      </c>
      <c r="AO19" s="142" t="s">
        <v>478</v>
      </c>
      <c r="AP19" s="145" t="s">
        <v>478</v>
      </c>
      <c r="AQ19" s="14"/>
    </row>
    <row r="20" spans="2:43" ht="24.95" customHeight="1">
      <c r="B20" s="121"/>
      <c r="C20" s="139" t="s">
        <v>507</v>
      </c>
      <c r="D20" s="140">
        <v>24004140</v>
      </c>
      <c r="E20" s="142"/>
      <c r="F20" s="141">
        <v>86.34</v>
      </c>
      <c r="G20" s="142" t="s">
        <v>475</v>
      </c>
      <c r="H20" s="142" t="s">
        <v>475</v>
      </c>
      <c r="I20" s="142" t="s">
        <v>476</v>
      </c>
      <c r="J20" s="142" t="s">
        <v>476</v>
      </c>
      <c r="K20" s="142" t="s">
        <v>477</v>
      </c>
      <c r="L20" s="142" t="s">
        <v>484</v>
      </c>
      <c r="M20" s="142" t="s">
        <v>477</v>
      </c>
      <c r="N20" s="140">
        <v>0</v>
      </c>
      <c r="O20" s="142" t="s">
        <v>478</v>
      </c>
      <c r="P20" s="141" t="s">
        <v>485</v>
      </c>
      <c r="Q20" s="142" t="s">
        <v>486</v>
      </c>
      <c r="R20" s="144">
        <v>6.6470000000000002</v>
      </c>
      <c r="S20" s="143">
        <v>6.65</v>
      </c>
      <c r="T20" s="142" t="s">
        <v>478</v>
      </c>
      <c r="U20" s="142" t="s">
        <v>478</v>
      </c>
      <c r="V20" s="141">
        <v>11.29</v>
      </c>
      <c r="W20" s="141">
        <v>26.59</v>
      </c>
      <c r="X20" s="141">
        <v>8.8699999999999992</v>
      </c>
      <c r="Y20" s="142" t="s">
        <v>479</v>
      </c>
      <c r="Z20" s="142" t="s">
        <v>478</v>
      </c>
      <c r="AA20" s="142" t="s">
        <v>478</v>
      </c>
      <c r="AB20" s="142" t="s">
        <v>478</v>
      </c>
      <c r="AC20" s="142" t="s">
        <v>478</v>
      </c>
      <c r="AD20" s="142" t="s">
        <v>478</v>
      </c>
      <c r="AE20" s="142" t="s">
        <v>478</v>
      </c>
      <c r="AF20" s="142" t="s">
        <v>478</v>
      </c>
      <c r="AG20" s="142" t="s">
        <v>478</v>
      </c>
      <c r="AH20" s="142" t="s">
        <v>478</v>
      </c>
      <c r="AI20" s="142" t="s">
        <v>478</v>
      </c>
      <c r="AJ20" s="142" t="s">
        <v>478</v>
      </c>
      <c r="AK20" s="142" t="s">
        <v>478</v>
      </c>
      <c r="AL20" s="142" t="s">
        <v>478</v>
      </c>
      <c r="AM20" s="142" t="s">
        <v>478</v>
      </c>
      <c r="AN20" s="142" t="s">
        <v>478</v>
      </c>
      <c r="AO20" s="142" t="s">
        <v>478</v>
      </c>
      <c r="AP20" s="145" t="s">
        <v>478</v>
      </c>
      <c r="AQ20" s="14"/>
    </row>
    <row r="21" spans="2:43" ht="24.95" customHeight="1">
      <c r="B21" s="121"/>
      <c r="C21" s="139" t="s">
        <v>507</v>
      </c>
      <c r="D21" s="140">
        <v>24004225</v>
      </c>
      <c r="E21" s="142"/>
      <c r="F21" s="141">
        <v>87.59</v>
      </c>
      <c r="G21" s="142" t="s">
        <v>475</v>
      </c>
      <c r="H21" s="142" t="s">
        <v>475</v>
      </c>
      <c r="I21" s="142" t="s">
        <v>476</v>
      </c>
      <c r="J21" s="142" t="s">
        <v>476</v>
      </c>
      <c r="K21" s="142" t="s">
        <v>477</v>
      </c>
      <c r="L21" s="142" t="s">
        <v>484</v>
      </c>
      <c r="M21" s="142" t="s">
        <v>477</v>
      </c>
      <c r="N21" s="140">
        <v>0</v>
      </c>
      <c r="O21" s="142" t="s">
        <v>478</v>
      </c>
      <c r="P21" s="141">
        <v>76.58</v>
      </c>
      <c r="Q21" s="141">
        <v>27.9</v>
      </c>
      <c r="R21" s="141">
        <v>33.770000000000003</v>
      </c>
      <c r="S21" s="143">
        <v>61.7</v>
      </c>
      <c r="T21" s="141">
        <v>205.1</v>
      </c>
      <c r="U21" s="141">
        <v>25.89</v>
      </c>
      <c r="V21" s="141">
        <v>227.6</v>
      </c>
      <c r="W21" s="141">
        <v>4766</v>
      </c>
      <c r="X21" s="141">
        <v>1626</v>
      </c>
      <c r="Y21" s="143">
        <v>1461</v>
      </c>
      <c r="Z21" s="142" t="s">
        <v>478</v>
      </c>
      <c r="AA21" s="142" t="s">
        <v>478</v>
      </c>
      <c r="AB21" s="142" t="s">
        <v>478</v>
      </c>
      <c r="AC21" s="142" t="s">
        <v>478</v>
      </c>
      <c r="AD21" s="144">
        <v>5.6280000000000001</v>
      </c>
      <c r="AE21" s="144" t="s">
        <v>478</v>
      </c>
      <c r="AF21" s="144" t="s">
        <v>478</v>
      </c>
      <c r="AG21" s="144" t="s">
        <v>478</v>
      </c>
      <c r="AH21" s="144" t="s">
        <v>478</v>
      </c>
      <c r="AI21" s="144" t="s">
        <v>478</v>
      </c>
      <c r="AJ21" s="144" t="s">
        <v>478</v>
      </c>
      <c r="AK21" s="144" t="s">
        <v>478</v>
      </c>
      <c r="AL21" s="144" t="s">
        <v>478</v>
      </c>
      <c r="AM21" s="144" t="s">
        <v>478</v>
      </c>
      <c r="AN21" s="144" t="s">
        <v>478</v>
      </c>
      <c r="AO21" s="144" t="s">
        <v>478</v>
      </c>
      <c r="AP21" s="247" t="s">
        <v>478</v>
      </c>
      <c r="AQ21" s="14"/>
    </row>
    <row r="22" spans="2:43" ht="24.95" customHeight="1">
      <c r="B22" s="121"/>
      <c r="C22" s="139" t="s">
        <v>507</v>
      </c>
      <c r="D22" s="140">
        <v>24004139</v>
      </c>
      <c r="E22" s="142"/>
      <c r="F22" s="141">
        <v>87.07</v>
      </c>
      <c r="G22" s="142" t="s">
        <v>475</v>
      </c>
      <c r="H22" s="142" t="s">
        <v>475</v>
      </c>
      <c r="I22" s="142" t="s">
        <v>476</v>
      </c>
      <c r="J22" s="142" t="s">
        <v>476</v>
      </c>
      <c r="K22" s="142" t="s">
        <v>477</v>
      </c>
      <c r="L22" s="142" t="s">
        <v>484</v>
      </c>
      <c r="M22" s="142" t="s">
        <v>477</v>
      </c>
      <c r="N22" s="140">
        <v>0</v>
      </c>
      <c r="O22" s="142" t="s">
        <v>478</v>
      </c>
      <c r="P22" s="141" t="s">
        <v>485</v>
      </c>
      <c r="Q22" s="141" t="s">
        <v>486</v>
      </c>
      <c r="R22" s="142" t="s">
        <v>478</v>
      </c>
      <c r="S22" s="140">
        <v>0</v>
      </c>
      <c r="T22" s="142" t="s">
        <v>478</v>
      </c>
      <c r="U22" s="142" t="s">
        <v>478</v>
      </c>
      <c r="V22" s="141">
        <v>29.47</v>
      </c>
      <c r="W22" s="141">
        <v>120.9</v>
      </c>
      <c r="X22" s="141">
        <v>98.49</v>
      </c>
      <c r="Y22" s="142" t="s">
        <v>479</v>
      </c>
      <c r="Z22" s="142" t="s">
        <v>478</v>
      </c>
      <c r="AA22" s="142" t="s">
        <v>478</v>
      </c>
      <c r="AB22" s="142" t="s">
        <v>478</v>
      </c>
      <c r="AC22" s="142" t="s">
        <v>478</v>
      </c>
      <c r="AD22" s="142" t="s">
        <v>478</v>
      </c>
      <c r="AE22" s="142" t="s">
        <v>478</v>
      </c>
      <c r="AF22" s="142" t="s">
        <v>478</v>
      </c>
      <c r="AG22" s="142" t="s">
        <v>478</v>
      </c>
      <c r="AH22" s="142" t="s">
        <v>478</v>
      </c>
      <c r="AI22" s="142" t="s">
        <v>478</v>
      </c>
      <c r="AJ22" s="142" t="s">
        <v>478</v>
      </c>
      <c r="AK22" s="142" t="s">
        <v>478</v>
      </c>
      <c r="AL22" s="142" t="s">
        <v>478</v>
      </c>
      <c r="AM22" s="142" t="s">
        <v>478</v>
      </c>
      <c r="AN22" s="142" t="s">
        <v>478</v>
      </c>
      <c r="AO22" s="142" t="s">
        <v>478</v>
      </c>
      <c r="AP22" s="145" t="s">
        <v>478</v>
      </c>
      <c r="AQ22" s="14"/>
    </row>
    <row r="23" spans="2:43" ht="24.95" customHeight="1">
      <c r="B23" s="121"/>
      <c r="C23" s="139" t="s">
        <v>507</v>
      </c>
      <c r="D23" s="140">
        <v>24004032</v>
      </c>
      <c r="E23" s="142"/>
      <c r="F23" s="141">
        <v>88.32</v>
      </c>
      <c r="G23" s="142" t="s">
        <v>475</v>
      </c>
      <c r="H23" s="142" t="s">
        <v>475</v>
      </c>
      <c r="I23" s="142" t="s">
        <v>476</v>
      </c>
      <c r="J23" s="142" t="s">
        <v>476</v>
      </c>
      <c r="K23" s="142" t="s">
        <v>477</v>
      </c>
      <c r="L23" s="142" t="s">
        <v>484</v>
      </c>
      <c r="M23" s="142" t="s">
        <v>477</v>
      </c>
      <c r="N23" s="140">
        <v>0</v>
      </c>
      <c r="O23" s="142" t="s">
        <v>478</v>
      </c>
      <c r="P23" s="141" t="s">
        <v>485</v>
      </c>
      <c r="Q23" s="141">
        <v>20.2</v>
      </c>
      <c r="R23" s="141">
        <v>37.56</v>
      </c>
      <c r="S23" s="143">
        <v>57.8</v>
      </c>
      <c r="T23" s="142" t="s">
        <v>478</v>
      </c>
      <c r="U23" s="142" t="s">
        <v>478</v>
      </c>
      <c r="V23" s="142" t="s">
        <v>478</v>
      </c>
      <c r="W23" s="142" t="s">
        <v>478</v>
      </c>
      <c r="X23" s="141" t="s">
        <v>478</v>
      </c>
      <c r="Y23" s="142" t="s">
        <v>479</v>
      </c>
      <c r="Z23" s="142" t="s">
        <v>478</v>
      </c>
      <c r="AA23" s="142" t="s">
        <v>478</v>
      </c>
      <c r="AB23" s="142" t="s">
        <v>478</v>
      </c>
      <c r="AC23" s="142" t="s">
        <v>478</v>
      </c>
      <c r="AD23" s="142" t="s">
        <v>478</v>
      </c>
      <c r="AE23" s="142" t="s">
        <v>478</v>
      </c>
      <c r="AF23" s="142" t="s">
        <v>478</v>
      </c>
      <c r="AG23" s="142" t="s">
        <v>478</v>
      </c>
      <c r="AH23" s="142" t="s">
        <v>478</v>
      </c>
      <c r="AI23" s="142" t="s">
        <v>478</v>
      </c>
      <c r="AJ23" s="142" t="s">
        <v>478</v>
      </c>
      <c r="AK23" s="142" t="s">
        <v>478</v>
      </c>
      <c r="AL23" s="142" t="s">
        <v>478</v>
      </c>
      <c r="AM23" s="142" t="s">
        <v>478</v>
      </c>
      <c r="AN23" s="142" t="s">
        <v>478</v>
      </c>
      <c r="AO23" s="142" t="s">
        <v>478</v>
      </c>
      <c r="AP23" s="145" t="s">
        <v>478</v>
      </c>
      <c r="AQ23" s="14"/>
    </row>
    <row r="24" spans="2:43" ht="24.95" customHeight="1">
      <c r="B24" s="121"/>
      <c r="C24" s="139" t="s">
        <v>507</v>
      </c>
      <c r="D24" s="140">
        <v>24003950</v>
      </c>
      <c r="E24" s="142"/>
      <c r="F24" s="141">
        <v>87.12</v>
      </c>
      <c r="G24" s="142" t="s">
        <v>475</v>
      </c>
      <c r="H24" s="142" t="s">
        <v>475</v>
      </c>
      <c r="I24" s="142" t="s">
        <v>476</v>
      </c>
      <c r="J24" s="142" t="s">
        <v>476</v>
      </c>
      <c r="K24" s="142" t="s">
        <v>477</v>
      </c>
      <c r="L24" s="142" t="s">
        <v>484</v>
      </c>
      <c r="M24" s="142" t="s">
        <v>477</v>
      </c>
      <c r="N24" s="140">
        <v>0</v>
      </c>
      <c r="O24" s="142" t="s">
        <v>478</v>
      </c>
      <c r="P24" s="142" t="s">
        <v>485</v>
      </c>
      <c r="Q24" s="142" t="s">
        <v>486</v>
      </c>
      <c r="R24" s="142" t="s">
        <v>478</v>
      </c>
      <c r="S24" s="140">
        <v>0</v>
      </c>
      <c r="T24" s="142" t="s">
        <v>478</v>
      </c>
      <c r="U24" s="142" t="s">
        <v>478</v>
      </c>
      <c r="V24" s="142" t="s">
        <v>478</v>
      </c>
      <c r="W24" s="141">
        <v>93.59</v>
      </c>
      <c r="X24" s="141">
        <v>28.19</v>
      </c>
      <c r="Y24" s="142" t="s">
        <v>479</v>
      </c>
      <c r="Z24" s="142" t="s">
        <v>478</v>
      </c>
      <c r="AA24" s="142" t="s">
        <v>478</v>
      </c>
      <c r="AB24" s="142" t="s">
        <v>478</v>
      </c>
      <c r="AC24" s="142" t="s">
        <v>478</v>
      </c>
      <c r="AD24" s="142" t="s">
        <v>478</v>
      </c>
      <c r="AE24" s="142" t="s">
        <v>478</v>
      </c>
      <c r="AF24" s="142" t="s">
        <v>478</v>
      </c>
      <c r="AG24" s="142" t="s">
        <v>478</v>
      </c>
      <c r="AH24" s="142" t="s">
        <v>478</v>
      </c>
      <c r="AI24" s="142" t="s">
        <v>478</v>
      </c>
      <c r="AJ24" s="142" t="s">
        <v>478</v>
      </c>
      <c r="AK24" s="142" t="s">
        <v>478</v>
      </c>
      <c r="AL24" s="142" t="s">
        <v>478</v>
      </c>
      <c r="AM24" s="142" t="s">
        <v>478</v>
      </c>
      <c r="AN24" s="142" t="s">
        <v>478</v>
      </c>
      <c r="AO24" s="142" t="s">
        <v>478</v>
      </c>
      <c r="AP24" s="145" t="s">
        <v>478</v>
      </c>
      <c r="AQ24" s="14"/>
    </row>
    <row r="25" spans="2:43" ht="24.95" customHeight="1">
      <c r="B25" s="121"/>
      <c r="C25" s="139" t="s">
        <v>505</v>
      </c>
      <c r="D25" s="140">
        <v>24005283</v>
      </c>
      <c r="E25" s="142"/>
      <c r="F25" s="141">
        <v>89.72</v>
      </c>
      <c r="G25" s="142" t="s">
        <v>475</v>
      </c>
      <c r="H25" s="142" t="s">
        <v>475</v>
      </c>
      <c r="I25" s="142" t="s">
        <v>476</v>
      </c>
      <c r="J25" s="142" t="s">
        <v>476</v>
      </c>
      <c r="K25" s="142" t="s">
        <v>477</v>
      </c>
      <c r="L25" s="142" t="s">
        <v>484</v>
      </c>
      <c r="M25" s="142" t="s">
        <v>477</v>
      </c>
      <c r="N25" s="140">
        <v>0</v>
      </c>
      <c r="O25" s="142" t="s">
        <v>478</v>
      </c>
      <c r="P25" s="142" t="s">
        <v>485</v>
      </c>
      <c r="Q25" s="142" t="s">
        <v>486</v>
      </c>
      <c r="R25" s="142" t="s">
        <v>478</v>
      </c>
      <c r="S25" s="140">
        <v>0</v>
      </c>
      <c r="T25" s="142" t="s">
        <v>478</v>
      </c>
      <c r="U25" s="142" t="s">
        <v>478</v>
      </c>
      <c r="V25" s="142" t="s">
        <v>478</v>
      </c>
      <c r="W25" s="142" t="s">
        <v>478</v>
      </c>
      <c r="X25" s="141" t="s">
        <v>478</v>
      </c>
      <c r="Y25" s="142" t="s">
        <v>479</v>
      </c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5"/>
      <c r="AQ25" s="14"/>
    </row>
    <row r="26" spans="2:43" ht="24.95" customHeight="1">
      <c r="B26" s="121"/>
      <c r="C26" s="139" t="s">
        <v>505</v>
      </c>
      <c r="D26" s="140">
        <v>24004896</v>
      </c>
      <c r="E26" s="142"/>
      <c r="F26" s="141">
        <v>85.13</v>
      </c>
      <c r="G26" s="142" t="s">
        <v>475</v>
      </c>
      <c r="H26" s="142" t="s">
        <v>475</v>
      </c>
      <c r="I26" s="142" t="s">
        <v>476</v>
      </c>
      <c r="J26" s="142" t="s">
        <v>476</v>
      </c>
      <c r="K26" s="142" t="s">
        <v>477</v>
      </c>
      <c r="L26" s="143">
        <v>11.7</v>
      </c>
      <c r="M26" s="142" t="s">
        <v>477</v>
      </c>
      <c r="N26" s="143">
        <v>11.7</v>
      </c>
      <c r="O26" s="142" t="s">
        <v>478</v>
      </c>
      <c r="P26" s="141">
        <v>70.34</v>
      </c>
      <c r="Q26" s="142" t="s">
        <v>486</v>
      </c>
      <c r="R26" s="142" t="s">
        <v>478</v>
      </c>
      <c r="S26" s="140">
        <v>0</v>
      </c>
      <c r="T26" s="141">
        <v>18.239999999999998</v>
      </c>
      <c r="U26" s="142" t="s">
        <v>478</v>
      </c>
      <c r="V26" s="142" t="s">
        <v>478</v>
      </c>
      <c r="W26" s="142" t="s">
        <v>478</v>
      </c>
      <c r="X26" s="141" t="s">
        <v>478</v>
      </c>
      <c r="Y26" s="142" t="s">
        <v>479</v>
      </c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5"/>
      <c r="AQ26" s="14"/>
    </row>
    <row r="27" spans="2:43" ht="24.95" customHeight="1">
      <c r="B27" s="121"/>
      <c r="C27" s="139" t="s">
        <v>505</v>
      </c>
      <c r="D27" s="140">
        <v>24004087</v>
      </c>
      <c r="E27" s="142"/>
      <c r="F27" s="141">
        <v>87.24</v>
      </c>
      <c r="G27" s="142" t="s">
        <v>475</v>
      </c>
      <c r="H27" s="142" t="s">
        <v>475</v>
      </c>
      <c r="I27" s="142" t="s">
        <v>476</v>
      </c>
      <c r="J27" s="142" t="s">
        <v>476</v>
      </c>
      <c r="K27" s="142" t="s">
        <v>477</v>
      </c>
      <c r="L27" s="143">
        <v>234.8</v>
      </c>
      <c r="M27" s="141">
        <v>32.33</v>
      </c>
      <c r="N27" s="143">
        <v>267.10000000000002</v>
      </c>
      <c r="O27" s="142" t="s">
        <v>478</v>
      </c>
      <c r="P27" s="141">
        <v>75.19</v>
      </c>
      <c r="Q27" s="142" t="s">
        <v>486</v>
      </c>
      <c r="R27" s="142" t="s">
        <v>478</v>
      </c>
      <c r="S27" s="140">
        <v>0</v>
      </c>
      <c r="T27" s="141">
        <v>16.25</v>
      </c>
      <c r="U27" s="142" t="s">
        <v>478</v>
      </c>
      <c r="V27" s="142" t="s">
        <v>478</v>
      </c>
      <c r="W27" s="142" t="s">
        <v>478</v>
      </c>
      <c r="X27" s="141" t="s">
        <v>478</v>
      </c>
      <c r="Y27" s="142" t="s">
        <v>479</v>
      </c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5"/>
      <c r="AQ27" s="14"/>
    </row>
    <row r="28" spans="2:43" ht="24.95" customHeight="1">
      <c r="B28" s="121"/>
      <c r="C28" s="139" t="s">
        <v>525</v>
      </c>
      <c r="D28" s="140">
        <v>24004458</v>
      </c>
      <c r="E28" s="142"/>
      <c r="F28" s="141">
        <v>87.98</v>
      </c>
      <c r="G28" s="142" t="s">
        <v>475</v>
      </c>
      <c r="H28" s="142" t="s">
        <v>475</v>
      </c>
      <c r="I28" s="142" t="s">
        <v>476</v>
      </c>
      <c r="J28" s="142" t="s">
        <v>476</v>
      </c>
      <c r="K28" s="142" t="s">
        <v>477</v>
      </c>
      <c r="L28" s="142" t="s">
        <v>484</v>
      </c>
      <c r="M28" s="142" t="s">
        <v>477</v>
      </c>
      <c r="N28" s="140">
        <v>0</v>
      </c>
      <c r="O28" s="142" t="s">
        <v>478</v>
      </c>
      <c r="P28" s="141" t="s">
        <v>485</v>
      </c>
      <c r="Q28" s="142" t="s">
        <v>486</v>
      </c>
      <c r="R28" s="142" t="s">
        <v>478</v>
      </c>
      <c r="S28" s="140">
        <v>0</v>
      </c>
      <c r="T28" s="141">
        <v>208.2</v>
      </c>
      <c r="U28" s="142" t="s">
        <v>478</v>
      </c>
      <c r="V28" s="141">
        <v>17.53</v>
      </c>
      <c r="W28" s="141">
        <v>147.19999999999999</v>
      </c>
      <c r="X28" s="141">
        <v>77.58</v>
      </c>
      <c r="Y28" s="143">
        <v>913.6</v>
      </c>
      <c r="Z28" s="142" t="s">
        <v>478</v>
      </c>
      <c r="AA28" s="142" t="s">
        <v>478</v>
      </c>
      <c r="AB28" s="142" t="s">
        <v>478</v>
      </c>
      <c r="AC28" s="142" t="s">
        <v>478</v>
      </c>
      <c r="AD28" s="142" t="s">
        <v>478</v>
      </c>
      <c r="AE28" s="142" t="s">
        <v>478</v>
      </c>
      <c r="AF28" s="142" t="s">
        <v>478</v>
      </c>
      <c r="AG28" s="142" t="s">
        <v>478</v>
      </c>
      <c r="AH28" s="142" t="s">
        <v>478</v>
      </c>
      <c r="AI28" s="142" t="s">
        <v>478</v>
      </c>
      <c r="AJ28" s="142" t="s">
        <v>478</v>
      </c>
      <c r="AK28" s="142" t="s">
        <v>478</v>
      </c>
      <c r="AL28" s="142" t="s">
        <v>478</v>
      </c>
      <c r="AM28" s="142" t="s">
        <v>478</v>
      </c>
      <c r="AN28" s="142" t="s">
        <v>478</v>
      </c>
      <c r="AO28" s="142" t="s">
        <v>478</v>
      </c>
      <c r="AP28" s="145" t="s">
        <v>478</v>
      </c>
      <c r="AQ28" s="14"/>
    </row>
    <row r="29" spans="2:43" ht="24.95" customHeight="1">
      <c r="B29" s="121"/>
      <c r="C29" s="139" t="s">
        <v>525</v>
      </c>
      <c r="D29" s="140">
        <v>24003944</v>
      </c>
      <c r="E29" s="142"/>
      <c r="F29" s="141">
        <v>88.59</v>
      </c>
      <c r="G29" s="142" t="s">
        <v>475</v>
      </c>
      <c r="H29" s="142" t="s">
        <v>475</v>
      </c>
      <c r="I29" s="142" t="s">
        <v>476</v>
      </c>
      <c r="J29" s="142" t="s">
        <v>476</v>
      </c>
      <c r="K29" s="142" t="s">
        <v>477</v>
      </c>
      <c r="L29" s="142" t="s">
        <v>484</v>
      </c>
      <c r="M29" s="142" t="s">
        <v>477</v>
      </c>
      <c r="N29" s="140">
        <v>0</v>
      </c>
      <c r="O29" s="142" t="s">
        <v>478</v>
      </c>
      <c r="P29" s="142" t="s">
        <v>485</v>
      </c>
      <c r="Q29" s="142" t="s">
        <v>486</v>
      </c>
      <c r="R29" s="141">
        <v>5.1539999999999999</v>
      </c>
      <c r="S29" s="143">
        <v>5.15</v>
      </c>
      <c r="T29" s="141">
        <v>180.5</v>
      </c>
      <c r="U29" s="142" t="s">
        <v>478</v>
      </c>
      <c r="V29" s="141">
        <v>20.239999999999998</v>
      </c>
      <c r="W29" s="141">
        <v>71</v>
      </c>
      <c r="X29" s="141">
        <v>70.989999999999995</v>
      </c>
      <c r="Y29" s="143">
        <v>947.1</v>
      </c>
      <c r="Z29" s="142" t="s">
        <v>478</v>
      </c>
      <c r="AA29" s="142" t="s">
        <v>478</v>
      </c>
      <c r="AB29" s="142" t="s">
        <v>478</v>
      </c>
      <c r="AC29" s="142" t="s">
        <v>478</v>
      </c>
      <c r="AD29" s="142" t="s">
        <v>478</v>
      </c>
      <c r="AE29" s="142" t="s">
        <v>478</v>
      </c>
      <c r="AF29" s="142" t="s">
        <v>478</v>
      </c>
      <c r="AG29" s="142" t="s">
        <v>478</v>
      </c>
      <c r="AH29" s="142" t="s">
        <v>478</v>
      </c>
      <c r="AI29" s="142" t="s">
        <v>478</v>
      </c>
      <c r="AJ29" s="142" t="s">
        <v>478</v>
      </c>
      <c r="AK29" s="142" t="s">
        <v>478</v>
      </c>
      <c r="AL29" s="142" t="s">
        <v>478</v>
      </c>
      <c r="AM29" s="142" t="s">
        <v>478</v>
      </c>
      <c r="AN29" s="142" t="s">
        <v>478</v>
      </c>
      <c r="AO29" s="142" t="s">
        <v>478</v>
      </c>
      <c r="AP29" s="145" t="s">
        <v>478</v>
      </c>
      <c r="AQ29" s="14"/>
    </row>
    <row r="30" spans="2:43" ht="24.95" customHeight="1">
      <c r="B30" s="121"/>
      <c r="C30" s="139" t="s">
        <v>508</v>
      </c>
      <c r="D30" s="140">
        <v>24004991</v>
      </c>
      <c r="E30" s="142"/>
      <c r="F30" s="141">
        <v>86.77</v>
      </c>
      <c r="G30" s="142" t="s">
        <v>475</v>
      </c>
      <c r="H30" s="142" t="s">
        <v>475</v>
      </c>
      <c r="I30" s="142" t="s">
        <v>476</v>
      </c>
      <c r="J30" s="142" t="s">
        <v>476</v>
      </c>
      <c r="K30" s="142" t="s">
        <v>477</v>
      </c>
      <c r="L30" s="142" t="s">
        <v>484</v>
      </c>
      <c r="M30" s="142" t="s">
        <v>477</v>
      </c>
      <c r="N30" s="140">
        <v>0</v>
      </c>
      <c r="O30" s="142" t="s">
        <v>478</v>
      </c>
      <c r="P30" s="141" t="s">
        <v>485</v>
      </c>
      <c r="Q30" s="142" t="s">
        <v>486</v>
      </c>
      <c r="R30" s="142" t="s">
        <v>478</v>
      </c>
      <c r="S30" s="140">
        <v>0</v>
      </c>
      <c r="T30" s="141" t="s">
        <v>478</v>
      </c>
      <c r="U30" s="142" t="s">
        <v>478</v>
      </c>
      <c r="V30" s="142" t="s">
        <v>478</v>
      </c>
      <c r="W30" s="141">
        <v>89.08</v>
      </c>
      <c r="X30" s="141">
        <v>31.01</v>
      </c>
      <c r="Y30" s="142" t="s">
        <v>479</v>
      </c>
      <c r="Z30" s="142" t="s">
        <v>478</v>
      </c>
      <c r="AA30" s="142" t="s">
        <v>478</v>
      </c>
      <c r="AB30" s="142" t="s">
        <v>478</v>
      </c>
      <c r="AC30" s="142" t="s">
        <v>478</v>
      </c>
      <c r="AD30" s="144">
        <v>9.0459999999999994</v>
      </c>
      <c r="AE30" s="144" t="s">
        <v>478</v>
      </c>
      <c r="AF30" s="144" t="s">
        <v>478</v>
      </c>
      <c r="AG30" s="144" t="s">
        <v>478</v>
      </c>
      <c r="AH30" s="144" t="s">
        <v>478</v>
      </c>
      <c r="AI30" s="144" t="s">
        <v>478</v>
      </c>
      <c r="AJ30" s="144">
        <v>9.0640000000000001</v>
      </c>
      <c r="AK30" s="144" t="s">
        <v>478</v>
      </c>
      <c r="AL30" s="144" t="s">
        <v>478</v>
      </c>
      <c r="AM30" s="144" t="s">
        <v>478</v>
      </c>
      <c r="AN30" s="144" t="s">
        <v>478</v>
      </c>
      <c r="AO30" s="144" t="s">
        <v>478</v>
      </c>
      <c r="AP30" s="247" t="s">
        <v>478</v>
      </c>
      <c r="AQ30" s="14"/>
    </row>
    <row r="31" spans="2:43" ht="24.95" customHeight="1">
      <c r="B31" s="121"/>
      <c r="C31" s="139" t="s">
        <v>508</v>
      </c>
      <c r="D31" s="140">
        <v>24004604</v>
      </c>
      <c r="E31" s="142"/>
      <c r="F31" s="141">
        <v>86.11</v>
      </c>
      <c r="G31" s="142" t="s">
        <v>475</v>
      </c>
      <c r="H31" s="142" t="s">
        <v>475</v>
      </c>
      <c r="I31" s="142" t="s">
        <v>476</v>
      </c>
      <c r="J31" s="142" t="s">
        <v>476</v>
      </c>
      <c r="K31" s="142" t="s">
        <v>477</v>
      </c>
      <c r="L31" s="142" t="s">
        <v>484</v>
      </c>
      <c r="M31" s="142" t="s">
        <v>477</v>
      </c>
      <c r="N31" s="140">
        <v>0</v>
      </c>
      <c r="O31" s="142" t="s">
        <v>478</v>
      </c>
      <c r="P31" s="141" t="s">
        <v>485</v>
      </c>
      <c r="Q31" s="142" t="s">
        <v>486</v>
      </c>
      <c r="R31" s="142" t="s">
        <v>478</v>
      </c>
      <c r="S31" s="140">
        <v>0</v>
      </c>
      <c r="T31" s="142" t="s">
        <v>478</v>
      </c>
      <c r="U31" s="142" t="s">
        <v>478</v>
      </c>
      <c r="V31" s="142" t="s">
        <v>478</v>
      </c>
      <c r="W31" s="141">
        <v>76.2</v>
      </c>
      <c r="X31" s="141">
        <v>28.33</v>
      </c>
      <c r="Y31" s="142" t="s">
        <v>479</v>
      </c>
      <c r="Z31" s="142" t="s">
        <v>478</v>
      </c>
      <c r="AA31" s="142" t="s">
        <v>478</v>
      </c>
      <c r="AB31" s="142" t="s">
        <v>478</v>
      </c>
      <c r="AC31" s="142" t="s">
        <v>478</v>
      </c>
      <c r="AD31" s="142" t="s">
        <v>478</v>
      </c>
      <c r="AE31" s="142" t="s">
        <v>478</v>
      </c>
      <c r="AF31" s="142" t="s">
        <v>478</v>
      </c>
      <c r="AG31" s="142" t="s">
        <v>478</v>
      </c>
      <c r="AH31" s="142" t="s">
        <v>478</v>
      </c>
      <c r="AI31" s="142" t="s">
        <v>478</v>
      </c>
      <c r="AJ31" s="142" t="s">
        <v>478</v>
      </c>
      <c r="AK31" s="142" t="s">
        <v>478</v>
      </c>
      <c r="AL31" s="142" t="s">
        <v>478</v>
      </c>
      <c r="AM31" s="142" t="s">
        <v>478</v>
      </c>
      <c r="AN31" s="142" t="s">
        <v>478</v>
      </c>
      <c r="AO31" s="142" t="s">
        <v>478</v>
      </c>
      <c r="AP31" s="145" t="s">
        <v>478</v>
      </c>
      <c r="AQ31" s="14"/>
    </row>
    <row r="32" spans="2:43" ht="24.95" customHeight="1">
      <c r="B32" s="121"/>
      <c r="C32" s="139" t="s">
        <v>508</v>
      </c>
      <c r="D32" s="140">
        <v>24004464</v>
      </c>
      <c r="E32" s="142"/>
      <c r="F32" s="141">
        <v>88.26</v>
      </c>
      <c r="G32" s="142" t="s">
        <v>475</v>
      </c>
      <c r="H32" s="142" t="s">
        <v>475</v>
      </c>
      <c r="I32" s="142" t="s">
        <v>476</v>
      </c>
      <c r="J32" s="142" t="s">
        <v>476</v>
      </c>
      <c r="K32" s="142" t="s">
        <v>477</v>
      </c>
      <c r="L32" s="142" t="s">
        <v>484</v>
      </c>
      <c r="M32" s="142" t="s">
        <v>477</v>
      </c>
      <c r="N32" s="140">
        <v>0</v>
      </c>
      <c r="O32" s="142" t="s">
        <v>478</v>
      </c>
      <c r="P32" s="141">
        <v>1499</v>
      </c>
      <c r="Q32" s="142" t="s">
        <v>486</v>
      </c>
      <c r="R32" s="142" t="s">
        <v>478</v>
      </c>
      <c r="S32" s="140">
        <v>0</v>
      </c>
      <c r="T32" s="142" t="s">
        <v>478</v>
      </c>
      <c r="U32" s="142" t="s">
        <v>478</v>
      </c>
      <c r="V32" s="142" t="s">
        <v>478</v>
      </c>
      <c r="W32" s="144">
        <v>6.6550000000000002</v>
      </c>
      <c r="X32" s="141" t="s">
        <v>478</v>
      </c>
      <c r="Y32" s="142" t="s">
        <v>479</v>
      </c>
      <c r="Z32" s="142" t="s">
        <v>478</v>
      </c>
      <c r="AA32" s="142" t="s">
        <v>478</v>
      </c>
      <c r="AB32" s="142" t="s">
        <v>478</v>
      </c>
      <c r="AC32" s="142" t="s">
        <v>478</v>
      </c>
      <c r="AD32" s="142" t="s">
        <v>478</v>
      </c>
      <c r="AE32" s="142" t="s">
        <v>478</v>
      </c>
      <c r="AF32" s="142" t="s">
        <v>478</v>
      </c>
      <c r="AG32" s="142" t="s">
        <v>478</v>
      </c>
      <c r="AH32" s="142" t="s">
        <v>478</v>
      </c>
      <c r="AI32" s="142" t="s">
        <v>478</v>
      </c>
      <c r="AJ32" s="142" t="s">
        <v>478</v>
      </c>
      <c r="AK32" s="142" t="s">
        <v>478</v>
      </c>
      <c r="AL32" s="142" t="s">
        <v>478</v>
      </c>
      <c r="AM32" s="142" t="s">
        <v>478</v>
      </c>
      <c r="AN32" s="142" t="s">
        <v>478</v>
      </c>
      <c r="AO32" s="142" t="s">
        <v>478</v>
      </c>
      <c r="AP32" s="145" t="s">
        <v>478</v>
      </c>
      <c r="AQ32" s="14"/>
    </row>
    <row r="33" spans="2:43" ht="24.95" customHeight="1">
      <c r="B33" s="121"/>
      <c r="C33" s="139" t="s">
        <v>508</v>
      </c>
      <c r="D33" s="140">
        <v>24004231</v>
      </c>
      <c r="E33" s="142"/>
      <c r="F33" s="141">
        <v>87.8</v>
      </c>
      <c r="G33" s="142" t="s">
        <v>475</v>
      </c>
      <c r="H33" s="142" t="s">
        <v>475</v>
      </c>
      <c r="I33" s="142" t="s">
        <v>476</v>
      </c>
      <c r="J33" s="142" t="s">
        <v>476</v>
      </c>
      <c r="K33" s="142" t="s">
        <v>477</v>
      </c>
      <c r="L33" s="142" t="s">
        <v>484</v>
      </c>
      <c r="M33" s="142" t="s">
        <v>477</v>
      </c>
      <c r="N33" s="140">
        <v>0</v>
      </c>
      <c r="O33" s="142" t="s">
        <v>478</v>
      </c>
      <c r="P33" s="141" t="s">
        <v>485</v>
      </c>
      <c r="Q33" s="142" t="s">
        <v>486</v>
      </c>
      <c r="R33" s="142" t="s">
        <v>478</v>
      </c>
      <c r="S33" s="140">
        <v>0</v>
      </c>
      <c r="T33" s="141" t="s">
        <v>478</v>
      </c>
      <c r="U33" s="142" t="s">
        <v>478</v>
      </c>
      <c r="V33" s="142" t="s">
        <v>478</v>
      </c>
      <c r="W33" s="141">
        <v>17.09</v>
      </c>
      <c r="X33" s="141" t="s">
        <v>478</v>
      </c>
      <c r="Y33" s="142" t="s">
        <v>479</v>
      </c>
      <c r="Z33" s="142" t="s">
        <v>478</v>
      </c>
      <c r="AA33" s="142" t="s">
        <v>478</v>
      </c>
      <c r="AB33" s="142" t="s">
        <v>478</v>
      </c>
      <c r="AC33" s="142" t="s">
        <v>478</v>
      </c>
      <c r="AD33" s="142" t="s">
        <v>478</v>
      </c>
      <c r="AE33" s="142" t="s">
        <v>478</v>
      </c>
      <c r="AF33" s="142" t="s">
        <v>478</v>
      </c>
      <c r="AG33" s="142" t="s">
        <v>478</v>
      </c>
      <c r="AH33" s="142" t="s">
        <v>478</v>
      </c>
      <c r="AI33" s="142" t="s">
        <v>478</v>
      </c>
      <c r="AJ33" s="142" t="s">
        <v>478</v>
      </c>
      <c r="AK33" s="142" t="s">
        <v>478</v>
      </c>
      <c r="AL33" s="142" t="s">
        <v>478</v>
      </c>
      <c r="AM33" s="142" t="s">
        <v>478</v>
      </c>
      <c r="AN33" s="142" t="s">
        <v>478</v>
      </c>
      <c r="AO33" s="142" t="s">
        <v>478</v>
      </c>
      <c r="AP33" s="145" t="s">
        <v>478</v>
      </c>
      <c r="AQ33" s="14"/>
    </row>
    <row r="34" spans="2:43" ht="24.95" customHeight="1">
      <c r="B34" s="121"/>
      <c r="C34" s="139" t="s">
        <v>508</v>
      </c>
      <c r="D34" s="140">
        <v>24003786</v>
      </c>
      <c r="E34" s="142"/>
      <c r="F34" s="141">
        <v>87.11</v>
      </c>
      <c r="G34" s="142" t="s">
        <v>475</v>
      </c>
      <c r="H34" s="142" t="s">
        <v>475</v>
      </c>
      <c r="I34" s="142" t="s">
        <v>476</v>
      </c>
      <c r="J34" s="142" t="s">
        <v>476</v>
      </c>
      <c r="K34" s="142" t="s">
        <v>477</v>
      </c>
      <c r="L34" s="142" t="s">
        <v>484</v>
      </c>
      <c r="M34" s="142" t="s">
        <v>477</v>
      </c>
      <c r="N34" s="140">
        <v>0</v>
      </c>
      <c r="O34" s="142" t="s">
        <v>478</v>
      </c>
      <c r="P34" s="141">
        <v>108.9</v>
      </c>
      <c r="Q34" s="142" t="s">
        <v>486</v>
      </c>
      <c r="R34" s="142" t="s">
        <v>478</v>
      </c>
      <c r="S34" s="140">
        <v>0</v>
      </c>
      <c r="T34" s="141" t="s">
        <v>478</v>
      </c>
      <c r="U34" s="142" t="s">
        <v>478</v>
      </c>
      <c r="V34" s="142" t="s">
        <v>478</v>
      </c>
      <c r="W34" s="141">
        <v>51.52</v>
      </c>
      <c r="X34" s="141">
        <v>13.52</v>
      </c>
      <c r="Y34" s="142" t="s">
        <v>479</v>
      </c>
      <c r="Z34" s="142" t="s">
        <v>478</v>
      </c>
      <c r="AA34" s="142" t="s">
        <v>478</v>
      </c>
      <c r="AB34" s="142" t="s">
        <v>478</v>
      </c>
      <c r="AC34" s="142" t="s">
        <v>478</v>
      </c>
      <c r="AD34" s="142" t="s">
        <v>478</v>
      </c>
      <c r="AE34" s="142" t="s">
        <v>478</v>
      </c>
      <c r="AF34" s="142" t="s">
        <v>478</v>
      </c>
      <c r="AG34" s="142" t="s">
        <v>478</v>
      </c>
      <c r="AH34" s="142" t="s">
        <v>478</v>
      </c>
      <c r="AI34" s="142" t="s">
        <v>478</v>
      </c>
      <c r="AJ34" s="142" t="s">
        <v>478</v>
      </c>
      <c r="AK34" s="142" t="s">
        <v>478</v>
      </c>
      <c r="AL34" s="142" t="s">
        <v>478</v>
      </c>
      <c r="AM34" s="142" t="s">
        <v>478</v>
      </c>
      <c r="AN34" s="142" t="s">
        <v>478</v>
      </c>
      <c r="AO34" s="142" t="s">
        <v>478</v>
      </c>
      <c r="AP34" s="145" t="s">
        <v>478</v>
      </c>
      <c r="AQ34" s="14"/>
    </row>
    <row r="35" spans="2:43" ht="24.95" customHeight="1">
      <c r="B35" s="121"/>
      <c r="C35" s="139" t="s">
        <v>508</v>
      </c>
      <c r="D35" s="140">
        <v>24004408</v>
      </c>
      <c r="E35" s="142"/>
      <c r="F35" s="141">
        <v>87.4</v>
      </c>
      <c r="G35" s="142" t="s">
        <v>475</v>
      </c>
      <c r="H35" s="142" t="s">
        <v>475</v>
      </c>
      <c r="I35" s="142" t="s">
        <v>476</v>
      </c>
      <c r="J35" s="142" t="s">
        <v>476</v>
      </c>
      <c r="K35" s="142" t="s">
        <v>477</v>
      </c>
      <c r="L35" s="142" t="s">
        <v>484</v>
      </c>
      <c r="M35" s="142" t="s">
        <v>477</v>
      </c>
      <c r="N35" s="140">
        <v>0</v>
      </c>
      <c r="O35" s="142" t="s">
        <v>478</v>
      </c>
      <c r="P35" s="141" t="s">
        <v>485</v>
      </c>
      <c r="Q35" s="142" t="s">
        <v>486</v>
      </c>
      <c r="R35" s="142" t="s">
        <v>478</v>
      </c>
      <c r="S35" s="140">
        <v>0</v>
      </c>
      <c r="T35" s="141" t="s">
        <v>478</v>
      </c>
      <c r="U35" s="142" t="s">
        <v>478</v>
      </c>
      <c r="V35" s="142" t="s">
        <v>478</v>
      </c>
      <c r="W35" s="141">
        <v>37.99</v>
      </c>
      <c r="X35" s="141">
        <v>13.89</v>
      </c>
      <c r="Y35" s="142" t="s">
        <v>479</v>
      </c>
      <c r="Z35" s="142" t="s">
        <v>478</v>
      </c>
      <c r="AA35" s="142" t="s">
        <v>478</v>
      </c>
      <c r="AB35" s="142" t="s">
        <v>478</v>
      </c>
      <c r="AC35" s="142" t="s">
        <v>478</v>
      </c>
      <c r="AD35" s="142" t="s">
        <v>478</v>
      </c>
      <c r="AE35" s="142" t="s">
        <v>478</v>
      </c>
      <c r="AF35" s="142" t="s">
        <v>478</v>
      </c>
      <c r="AG35" s="142" t="s">
        <v>478</v>
      </c>
      <c r="AH35" s="142" t="s">
        <v>478</v>
      </c>
      <c r="AI35" s="142" t="s">
        <v>478</v>
      </c>
      <c r="AJ35" s="142" t="s">
        <v>478</v>
      </c>
      <c r="AK35" s="142" t="s">
        <v>478</v>
      </c>
      <c r="AL35" s="142" t="s">
        <v>478</v>
      </c>
      <c r="AM35" s="142" t="s">
        <v>478</v>
      </c>
      <c r="AN35" s="142" t="s">
        <v>478</v>
      </c>
      <c r="AO35" s="142" t="s">
        <v>478</v>
      </c>
      <c r="AP35" s="145" t="s">
        <v>478</v>
      </c>
      <c r="AQ35" s="14"/>
    </row>
    <row r="36" spans="2:43" ht="24.95" customHeight="1">
      <c r="B36" s="121"/>
      <c r="C36" s="139" t="s">
        <v>508</v>
      </c>
      <c r="D36" s="140">
        <v>24004207</v>
      </c>
      <c r="E36" s="142"/>
      <c r="F36" s="141">
        <v>87.84</v>
      </c>
      <c r="G36" s="142" t="s">
        <v>475</v>
      </c>
      <c r="H36" s="142" t="s">
        <v>475</v>
      </c>
      <c r="I36" s="142" t="s">
        <v>476</v>
      </c>
      <c r="J36" s="142" t="s">
        <v>476</v>
      </c>
      <c r="K36" s="142" t="s">
        <v>477</v>
      </c>
      <c r="L36" s="142" t="s">
        <v>484</v>
      </c>
      <c r="M36" s="142" t="s">
        <v>477</v>
      </c>
      <c r="N36" s="140">
        <v>0</v>
      </c>
      <c r="O36" s="142" t="s">
        <v>478</v>
      </c>
      <c r="P36" s="141" t="s">
        <v>485</v>
      </c>
      <c r="Q36" s="142" t="s">
        <v>486</v>
      </c>
      <c r="R36" s="142" t="s">
        <v>478</v>
      </c>
      <c r="S36" s="140">
        <v>0</v>
      </c>
      <c r="T36" s="141" t="s">
        <v>478</v>
      </c>
      <c r="U36" s="142" t="s">
        <v>478</v>
      </c>
      <c r="V36" s="142" t="s">
        <v>478</v>
      </c>
      <c r="W36" s="141">
        <v>61.91</v>
      </c>
      <c r="X36" s="141">
        <v>20.34</v>
      </c>
      <c r="Y36" s="142" t="s">
        <v>479</v>
      </c>
      <c r="Z36" s="142" t="s">
        <v>478</v>
      </c>
      <c r="AA36" s="142" t="s">
        <v>478</v>
      </c>
      <c r="AB36" s="142" t="s">
        <v>478</v>
      </c>
      <c r="AC36" s="142" t="s">
        <v>478</v>
      </c>
      <c r="AD36" s="142" t="s">
        <v>478</v>
      </c>
      <c r="AE36" s="142" t="s">
        <v>478</v>
      </c>
      <c r="AF36" s="142" t="s">
        <v>478</v>
      </c>
      <c r="AG36" s="142" t="s">
        <v>478</v>
      </c>
      <c r="AH36" s="142" t="s">
        <v>478</v>
      </c>
      <c r="AI36" s="142" t="s">
        <v>478</v>
      </c>
      <c r="AJ36" s="142" t="s">
        <v>478</v>
      </c>
      <c r="AK36" s="142" t="s">
        <v>478</v>
      </c>
      <c r="AL36" s="142" t="s">
        <v>478</v>
      </c>
      <c r="AM36" s="142" t="s">
        <v>478</v>
      </c>
      <c r="AN36" s="142" t="s">
        <v>478</v>
      </c>
      <c r="AO36" s="142" t="s">
        <v>478</v>
      </c>
      <c r="AP36" s="145" t="s">
        <v>478</v>
      </c>
      <c r="AQ36" s="14"/>
    </row>
    <row r="37" spans="2:43" ht="24.95" customHeight="1">
      <c r="B37" s="121"/>
      <c r="C37" s="139" t="s">
        <v>508</v>
      </c>
      <c r="D37" s="140">
        <v>24004073</v>
      </c>
      <c r="E37" s="142"/>
      <c r="F37" s="141">
        <v>85.76</v>
      </c>
      <c r="G37" s="142" t="s">
        <v>475</v>
      </c>
      <c r="H37" s="142" t="s">
        <v>475</v>
      </c>
      <c r="I37" s="142" t="s">
        <v>476</v>
      </c>
      <c r="J37" s="142" t="s">
        <v>476</v>
      </c>
      <c r="K37" s="142" t="s">
        <v>477</v>
      </c>
      <c r="L37" s="142" t="s">
        <v>484</v>
      </c>
      <c r="M37" s="142" t="s">
        <v>477</v>
      </c>
      <c r="N37" s="140">
        <v>0</v>
      </c>
      <c r="O37" s="142" t="s">
        <v>478</v>
      </c>
      <c r="P37" s="141">
        <v>1371</v>
      </c>
      <c r="Q37" s="142" t="s">
        <v>486</v>
      </c>
      <c r="R37" s="141">
        <v>12.97</v>
      </c>
      <c r="S37" s="143">
        <v>13</v>
      </c>
      <c r="T37" s="141">
        <v>25.04</v>
      </c>
      <c r="U37" s="141">
        <v>7.19</v>
      </c>
      <c r="V37" s="141">
        <v>63.06</v>
      </c>
      <c r="W37" s="141">
        <v>679.2</v>
      </c>
      <c r="X37" s="141">
        <v>310.2</v>
      </c>
      <c r="Y37" s="143">
        <v>373.6</v>
      </c>
      <c r="Z37" s="142" t="s">
        <v>478</v>
      </c>
      <c r="AA37" s="142" t="s">
        <v>478</v>
      </c>
      <c r="AB37" s="142" t="s">
        <v>478</v>
      </c>
      <c r="AC37" s="142" t="s">
        <v>478</v>
      </c>
      <c r="AD37" s="142" t="s">
        <v>478</v>
      </c>
      <c r="AE37" s="142" t="s">
        <v>478</v>
      </c>
      <c r="AF37" s="142" t="s">
        <v>478</v>
      </c>
      <c r="AG37" s="142" t="s">
        <v>478</v>
      </c>
      <c r="AH37" s="142" t="s">
        <v>478</v>
      </c>
      <c r="AI37" s="142" t="s">
        <v>478</v>
      </c>
      <c r="AJ37" s="142" t="s">
        <v>478</v>
      </c>
      <c r="AK37" s="142" t="s">
        <v>478</v>
      </c>
      <c r="AL37" s="142" t="s">
        <v>478</v>
      </c>
      <c r="AM37" s="142" t="s">
        <v>478</v>
      </c>
      <c r="AN37" s="142" t="s">
        <v>478</v>
      </c>
      <c r="AO37" s="142" t="s">
        <v>478</v>
      </c>
      <c r="AP37" s="145" t="s">
        <v>478</v>
      </c>
      <c r="AQ37" s="14"/>
    </row>
    <row r="38" spans="2:43" ht="24.95" customHeight="1">
      <c r="B38" s="121"/>
      <c r="C38" s="139" t="s">
        <v>508</v>
      </c>
      <c r="D38" s="140">
        <v>24003959</v>
      </c>
      <c r="E38" s="142"/>
      <c r="F38" s="141">
        <v>88.02</v>
      </c>
      <c r="G38" s="142" t="s">
        <v>476</v>
      </c>
      <c r="H38" s="142" t="s">
        <v>528</v>
      </c>
      <c r="I38" s="142" t="s">
        <v>484</v>
      </c>
      <c r="J38" s="142" t="s">
        <v>478</v>
      </c>
      <c r="K38" s="142" t="s">
        <v>477</v>
      </c>
      <c r="L38" s="142" t="s">
        <v>477</v>
      </c>
      <c r="M38" s="142" t="s">
        <v>477</v>
      </c>
      <c r="N38" s="140">
        <v>0</v>
      </c>
      <c r="O38" s="142" t="s">
        <v>478</v>
      </c>
      <c r="P38" s="142" t="s">
        <v>485</v>
      </c>
      <c r="Q38" s="142" t="s">
        <v>486</v>
      </c>
      <c r="R38" s="142" t="s">
        <v>484</v>
      </c>
      <c r="S38" s="140">
        <v>0</v>
      </c>
      <c r="T38" s="142" t="s">
        <v>478</v>
      </c>
      <c r="U38" s="142" t="s">
        <v>478</v>
      </c>
      <c r="V38" s="142" t="s">
        <v>478</v>
      </c>
      <c r="W38" s="141">
        <v>68.45</v>
      </c>
      <c r="X38" s="141">
        <v>24.79</v>
      </c>
      <c r="Y38" s="142" t="s">
        <v>529</v>
      </c>
      <c r="Z38" s="142" t="s">
        <v>478</v>
      </c>
      <c r="AA38" s="142" t="s">
        <v>478</v>
      </c>
      <c r="AB38" s="142" t="s">
        <v>478</v>
      </c>
      <c r="AC38" s="142" t="s">
        <v>478</v>
      </c>
      <c r="AD38" s="142" t="s">
        <v>478</v>
      </c>
      <c r="AE38" s="142" t="s">
        <v>478</v>
      </c>
      <c r="AF38" s="142" t="s">
        <v>478</v>
      </c>
      <c r="AG38" s="142" t="s">
        <v>478</v>
      </c>
      <c r="AH38" s="142" t="s">
        <v>478</v>
      </c>
      <c r="AI38" s="142" t="s">
        <v>478</v>
      </c>
      <c r="AJ38" s="142" t="s">
        <v>478</v>
      </c>
      <c r="AK38" s="142" t="s">
        <v>478</v>
      </c>
      <c r="AL38" s="142" t="s">
        <v>478</v>
      </c>
      <c r="AM38" s="142" t="s">
        <v>478</v>
      </c>
      <c r="AN38" s="142" t="s">
        <v>478</v>
      </c>
      <c r="AO38" s="142" t="s">
        <v>478</v>
      </c>
      <c r="AP38" s="145" t="s">
        <v>478</v>
      </c>
      <c r="AQ38" s="14"/>
    </row>
    <row r="39" spans="2:43" ht="24.95" customHeight="1">
      <c r="B39" s="121"/>
      <c r="C39" s="139" t="s">
        <v>508</v>
      </c>
      <c r="D39" s="140">
        <v>24003954</v>
      </c>
      <c r="E39" s="142"/>
      <c r="F39" s="141">
        <v>86.92</v>
      </c>
      <c r="G39" s="142" t="s">
        <v>475</v>
      </c>
      <c r="H39" s="142" t="s">
        <v>475</v>
      </c>
      <c r="I39" s="142" t="s">
        <v>476</v>
      </c>
      <c r="J39" s="142" t="s">
        <v>476</v>
      </c>
      <c r="K39" s="142" t="s">
        <v>477</v>
      </c>
      <c r="L39" s="142" t="s">
        <v>484</v>
      </c>
      <c r="M39" s="142" t="s">
        <v>477</v>
      </c>
      <c r="N39" s="140">
        <v>0</v>
      </c>
      <c r="O39" s="142" t="s">
        <v>478</v>
      </c>
      <c r="P39" s="142" t="s">
        <v>485</v>
      </c>
      <c r="Q39" s="142" t="s">
        <v>486</v>
      </c>
      <c r="R39" s="142" t="s">
        <v>478</v>
      </c>
      <c r="S39" s="140">
        <v>0</v>
      </c>
      <c r="T39" s="142" t="s">
        <v>478</v>
      </c>
      <c r="U39" s="142" t="s">
        <v>478</v>
      </c>
      <c r="V39" s="142" t="s">
        <v>478</v>
      </c>
      <c r="W39" s="141">
        <v>5.335</v>
      </c>
      <c r="X39" s="141" t="s">
        <v>478</v>
      </c>
      <c r="Y39" s="142" t="s">
        <v>479</v>
      </c>
      <c r="Z39" s="142" t="s">
        <v>478</v>
      </c>
      <c r="AA39" s="142" t="s">
        <v>478</v>
      </c>
      <c r="AB39" s="142" t="s">
        <v>478</v>
      </c>
      <c r="AC39" s="142" t="s">
        <v>478</v>
      </c>
      <c r="AD39" s="142" t="s">
        <v>478</v>
      </c>
      <c r="AE39" s="142" t="s">
        <v>478</v>
      </c>
      <c r="AF39" s="142" t="s">
        <v>478</v>
      </c>
      <c r="AG39" s="142" t="s">
        <v>478</v>
      </c>
      <c r="AH39" s="142" t="s">
        <v>478</v>
      </c>
      <c r="AI39" s="142" t="s">
        <v>478</v>
      </c>
      <c r="AJ39" s="142" t="s">
        <v>478</v>
      </c>
      <c r="AK39" s="142" t="s">
        <v>478</v>
      </c>
      <c r="AL39" s="142" t="s">
        <v>478</v>
      </c>
      <c r="AM39" s="142" t="s">
        <v>478</v>
      </c>
      <c r="AN39" s="142" t="s">
        <v>478</v>
      </c>
      <c r="AO39" s="142" t="s">
        <v>478</v>
      </c>
      <c r="AP39" s="145" t="s">
        <v>478</v>
      </c>
      <c r="AQ39" s="14"/>
    </row>
    <row r="40" spans="2:43" ht="24.95" customHeight="1">
      <c r="B40" s="121"/>
      <c r="C40" s="139" t="s">
        <v>520</v>
      </c>
      <c r="D40" s="140">
        <v>24004058</v>
      </c>
      <c r="E40" s="142"/>
      <c r="F40" s="141">
        <v>86.18</v>
      </c>
      <c r="G40" s="142" t="s">
        <v>475</v>
      </c>
      <c r="H40" s="142" t="s">
        <v>475</v>
      </c>
      <c r="I40" s="142" t="s">
        <v>476</v>
      </c>
      <c r="J40" s="142" t="s">
        <v>476</v>
      </c>
      <c r="K40" s="142" t="s">
        <v>477</v>
      </c>
      <c r="L40" s="142" t="s">
        <v>484</v>
      </c>
      <c r="M40" s="142" t="s">
        <v>477</v>
      </c>
      <c r="N40" s="140">
        <v>0</v>
      </c>
      <c r="O40" s="142" t="s">
        <v>478</v>
      </c>
      <c r="P40" s="141" t="s">
        <v>485</v>
      </c>
      <c r="Q40" s="142" t="s">
        <v>486</v>
      </c>
      <c r="R40" s="144">
        <v>6.92</v>
      </c>
      <c r="S40" s="143">
        <v>6.92</v>
      </c>
      <c r="T40" s="142" t="s">
        <v>478</v>
      </c>
      <c r="U40" s="142" t="s">
        <v>478</v>
      </c>
      <c r="V40" s="142" t="s">
        <v>478</v>
      </c>
      <c r="W40" s="141">
        <v>58.08</v>
      </c>
      <c r="X40" s="141">
        <v>29.06</v>
      </c>
      <c r="Y40" s="142" t="s">
        <v>479</v>
      </c>
      <c r="Z40" s="142" t="s">
        <v>478</v>
      </c>
      <c r="AA40" s="142" t="s">
        <v>478</v>
      </c>
      <c r="AB40" s="142" t="s">
        <v>478</v>
      </c>
      <c r="AC40" s="142" t="s">
        <v>478</v>
      </c>
      <c r="AD40" s="142" t="s">
        <v>478</v>
      </c>
      <c r="AE40" s="142" t="s">
        <v>478</v>
      </c>
      <c r="AF40" s="142" t="s">
        <v>478</v>
      </c>
      <c r="AG40" s="142" t="s">
        <v>478</v>
      </c>
      <c r="AH40" s="142" t="s">
        <v>478</v>
      </c>
      <c r="AI40" s="142" t="s">
        <v>478</v>
      </c>
      <c r="AJ40" s="142" t="s">
        <v>478</v>
      </c>
      <c r="AK40" s="142" t="s">
        <v>478</v>
      </c>
      <c r="AL40" s="142" t="s">
        <v>478</v>
      </c>
      <c r="AM40" s="142" t="s">
        <v>478</v>
      </c>
      <c r="AN40" s="142" t="s">
        <v>478</v>
      </c>
      <c r="AO40" s="142" t="s">
        <v>478</v>
      </c>
      <c r="AP40" s="145" t="s">
        <v>478</v>
      </c>
      <c r="AQ40" s="14"/>
    </row>
    <row r="41" spans="2:43" ht="24.95" customHeight="1" thickBot="1">
      <c r="B41" s="122"/>
      <c r="C41" s="146" t="s">
        <v>520</v>
      </c>
      <c r="D41" s="147">
        <v>24004179</v>
      </c>
      <c r="E41" s="149"/>
      <c r="F41" s="148">
        <v>86.05</v>
      </c>
      <c r="G41" s="149" t="s">
        <v>475</v>
      </c>
      <c r="H41" s="149" t="s">
        <v>475</v>
      </c>
      <c r="I41" s="149" t="s">
        <v>476</v>
      </c>
      <c r="J41" s="149" t="s">
        <v>476</v>
      </c>
      <c r="K41" s="149" t="s">
        <v>477</v>
      </c>
      <c r="L41" s="149" t="s">
        <v>484</v>
      </c>
      <c r="M41" s="149" t="s">
        <v>477</v>
      </c>
      <c r="N41" s="147">
        <v>0</v>
      </c>
      <c r="O41" s="149" t="s">
        <v>478</v>
      </c>
      <c r="P41" s="148">
        <v>179.4</v>
      </c>
      <c r="Q41" s="148">
        <v>6.13</v>
      </c>
      <c r="R41" s="148">
        <v>26.72</v>
      </c>
      <c r="S41" s="167">
        <v>32.9</v>
      </c>
      <c r="T41" s="148">
        <v>7.641</v>
      </c>
      <c r="U41" s="149" t="s">
        <v>478</v>
      </c>
      <c r="V41" s="148">
        <v>16.21</v>
      </c>
      <c r="W41" s="148">
        <v>90.62</v>
      </c>
      <c r="X41" s="148">
        <v>68.02</v>
      </c>
      <c r="Y41" s="149" t="s">
        <v>479</v>
      </c>
      <c r="Z41" s="149" t="s">
        <v>478</v>
      </c>
      <c r="AA41" s="149" t="s">
        <v>478</v>
      </c>
      <c r="AB41" s="149" t="s">
        <v>478</v>
      </c>
      <c r="AC41" s="149" t="s">
        <v>478</v>
      </c>
      <c r="AD41" s="149" t="s">
        <v>478</v>
      </c>
      <c r="AE41" s="149" t="s">
        <v>478</v>
      </c>
      <c r="AF41" s="149" t="s">
        <v>478</v>
      </c>
      <c r="AG41" s="149" t="s">
        <v>478</v>
      </c>
      <c r="AH41" s="149" t="s">
        <v>478</v>
      </c>
      <c r="AI41" s="149" t="s">
        <v>478</v>
      </c>
      <c r="AJ41" s="149" t="s">
        <v>478</v>
      </c>
      <c r="AK41" s="149" t="s">
        <v>478</v>
      </c>
      <c r="AL41" s="149" t="s">
        <v>478</v>
      </c>
      <c r="AM41" s="149" t="s">
        <v>478</v>
      </c>
      <c r="AN41" s="149" t="s">
        <v>478</v>
      </c>
      <c r="AO41" s="149" t="s">
        <v>478</v>
      </c>
      <c r="AP41" s="248" t="s">
        <v>478</v>
      </c>
      <c r="AQ41" s="14"/>
    </row>
  </sheetData>
  <sheetProtection algorithmName="SHA-512" hashValue="PZP8oh9t6fMyA3d+C+uRnMtIsC+br4S/gTb18zfaq2a15kcpwXXcfW7p8qadaou03hnvEhRNBGx3TaLH4jOrXA==" saltValue="IM+TcUKNpGszgJyZa6/NgA==" spinCount="100000" sheet="1" objects="1" scenarios="1"/>
  <sortState xmlns:xlrd2="http://schemas.microsoft.com/office/spreadsheetml/2017/richdata2" ref="A13:AQ41">
    <sortCondition ref="C13:C41"/>
  </sortState>
  <mergeCells count="12">
    <mergeCell ref="D7:E7"/>
    <mergeCell ref="F7:G7"/>
    <mergeCell ref="D4:E4"/>
    <mergeCell ref="F4:G4"/>
    <mergeCell ref="H4:I4"/>
    <mergeCell ref="D5:E5"/>
    <mergeCell ref="F5:G5"/>
    <mergeCell ref="D6:E6"/>
    <mergeCell ref="F6:G6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66D70F561DF84C8987930C011EEDFF" ma:contentTypeVersion="15" ma:contentTypeDescription="Vytvoří nový dokument" ma:contentTypeScope="" ma:versionID="610fc837ce24244841403680031a3cef">
  <xsd:schema xmlns:xsd="http://www.w3.org/2001/XMLSchema" xmlns:xs="http://www.w3.org/2001/XMLSchema" xmlns:p="http://schemas.microsoft.com/office/2006/metadata/properties" xmlns:ns2="bc2fc3e7-1330-4be1-a5c5-dabdea16aa1e" xmlns:ns3="69be9e84-ee3c-4fd9-99cd-2e9f5c0ef0c7" targetNamespace="http://schemas.microsoft.com/office/2006/metadata/properties" ma:root="true" ma:fieldsID="7f3860b4a98154f50f3586a37f88222c" ns2:_="" ns3:_="">
    <xsd:import namespace="bc2fc3e7-1330-4be1-a5c5-dabdea16aa1e"/>
    <xsd:import namespace="69be9e84-ee3c-4fd9-99cd-2e9f5c0ef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fc3e7-1330-4be1-a5c5-dabdea16aa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0017e234-cef2-4f3c-ab2e-2310b20814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e9e84-ee3c-4fd9-99cd-2e9f5c0ef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Sloupec zachycení celé taxonomie" ma:hidden="true" ma:list="{67a9a418-a782-4341-ad6f-06d1a47248a7}" ma:internalName="TaxCatchAll" ma:showField="CatchAllData" ma:web="69be9e84-ee3c-4fd9-99cd-2e9f5c0ef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be9e84-ee3c-4fd9-99cd-2e9f5c0ef0c7" xsi:nil="true"/>
    <lcf76f155ced4ddcb4097134ff3c332f xmlns="bc2fc3e7-1330-4be1-a5c5-dabdea16aa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F36F17-1D93-41B1-8C77-1C24D9C1D27E}"/>
</file>

<file path=customXml/itemProps2.xml><?xml version="1.0" encoding="utf-8"?>
<ds:datastoreItem xmlns:ds="http://schemas.openxmlformats.org/officeDocument/2006/customXml" ds:itemID="{B92AADB0-CF50-41F9-9967-1FF401F7FEFB}"/>
</file>

<file path=customXml/itemProps3.xml><?xml version="1.0" encoding="utf-8"?>
<ds:datastoreItem xmlns:ds="http://schemas.openxmlformats.org/officeDocument/2006/customXml" ds:itemID="{684B6BC3-C649-49C5-B712-EE26649AF5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Nedodržení deklarovaných znaků</vt:lpstr>
      <vt:lpstr>Nedodržení limitů nežádoucích l</vt:lpstr>
      <vt:lpstr>Krmné suroviny</vt:lpstr>
      <vt:lpstr>PAP, GMO</vt:lpstr>
      <vt:lpstr>Mykotoxiny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61073</dc:creator>
  <cp:lastModifiedBy>Hlavová Zora</cp:lastModifiedBy>
  <dcterms:created xsi:type="dcterms:W3CDTF">2013-10-10T11:46:21Z</dcterms:created>
  <dcterms:modified xsi:type="dcterms:W3CDTF">2024-11-12T15:55:38Z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0x010100D666D70F561DF84C8987930C011EEDFF</vt:lpwstr>
  </property>
</Properties>
</file>